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ções" sheetId="1" r:id="rId4"/>
    <sheet state="visible" name="Perguntas" sheetId="2" r:id="rId5"/>
    <sheet state="visible" name="Informações projetos" sheetId="3" r:id="rId6"/>
    <sheet state="visible" name="Perguntas NA projetos" sheetId="4" r:id="rId7"/>
    <sheet state="visible" name="Ciclos" sheetId="5" r:id="rId8"/>
    <sheet state="visible" name="Projeto A - Dados consolidados" sheetId="6" r:id="rId9"/>
    <sheet state="hidden" name="Aba apoio | análise ciclo Proje" sheetId="7" r:id="rId10"/>
    <sheet state="visible" name="Análise do ciclo | Projeto A" sheetId="8" r:id="rId11"/>
    <sheet state="hidden" name="Página21" sheetId="9" r:id="rId12"/>
    <sheet state="visible" name="Projeto B - Dados consolidados" sheetId="10" r:id="rId13"/>
    <sheet state="visible" name="Análise do ciclo | Projeto B" sheetId="11" r:id="rId14"/>
    <sheet state="visible" name="Equipe 1A" sheetId="12" r:id="rId15"/>
    <sheet state="visible" name="Equipe 2A" sheetId="13" r:id="rId16"/>
    <sheet state="visible" name="Equipe 3A" sheetId="14" r:id="rId17"/>
    <sheet state="visible" name="Equipe 4A" sheetId="15" r:id="rId18"/>
    <sheet state="visible" name="Equipe 5A" sheetId="16" r:id="rId19"/>
    <sheet state="visible" name="Equipe 1B" sheetId="17" r:id="rId20"/>
    <sheet state="visible" name="Equipe 2B" sheetId="18" r:id="rId21"/>
    <sheet state="visible" name="Equipe 3B" sheetId="19" r:id="rId22"/>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"No Laboratório, temos projetos com diferentes datas de início. Isso faz com que tenhamos o projeto A no 18° ciclo e o projeto B no 10° ciclo. Essa aba permite alinhar essas contagens, mostrando que as aplicações estão situadas no mesmo intervalo temporal."</t>
      </text>
    </comment>
  </commentList>
</comments>
</file>

<file path=xl/sharedStrings.xml><?xml version="1.0" encoding="utf-8"?>
<sst xmlns="http://schemas.openxmlformats.org/spreadsheetml/2006/main" count="1651" uniqueCount="792">
  <si>
    <t>A b_agile é a nossa ferramenta própria para mensurar a maturidade ágil das equipes de desenvolvimento de modo a impulsionar o desenvolvimento de equipes de alto desempenho no Bridge. A avaliação acontece em 21 categorias que estão dispostas dentro de 4 categorias:</t>
  </si>
  <si>
    <r>
      <rPr>
        <rFont val="&quot;IBM Plex Sans&quot;, Arial"/>
        <b/>
        <color rgb="FF000000"/>
      </rPr>
      <t>👉 Segurança como um pré-requisito:</t>
    </r>
    <r>
      <rPr>
        <rFont val="&quot;IBM Plex Sans&quot;, Arial"/>
        <color rgb="FF000000"/>
      </rPr>
      <t xml:space="preserve"> estabelecer a segurança antes de fazer qualquer atividade de desenvolvimento é crucial para alcançarmos alto desempenho.</t>
    </r>
  </si>
  <si>
    <r>
      <rPr>
        <rFont val="&quot;IBM Plex Sans&quot;, Arial"/>
        <b/>
        <color theme="1"/>
      </rPr>
      <t>👉 Experimente e aprenda rápido:</t>
    </r>
    <r>
      <rPr>
        <rFont val="&quot;IBM Plex Sans&quot;, Arial"/>
        <color theme="1"/>
      </rPr>
      <t xml:space="preserve"> nesse aspecto, o objetivo é que todos se sintam seguros para errar e que sejam capazes de aprender com seus erros.</t>
    </r>
  </si>
  <si>
    <r>
      <rPr>
        <rFont val="&quot;IBM Plex Sans&quot;, Arial"/>
        <b/>
        <color theme="1"/>
      </rPr>
      <t>👉 Valor a todo instante:</t>
    </r>
    <r>
      <rPr>
        <rFont val="&quot;IBM Plex Sans&quot;, Arial"/>
        <color theme="1"/>
      </rPr>
      <t xml:space="preserve"> vamos discutir e entender os fatores que nos impedem de entregar valor com mais rapidez.</t>
    </r>
  </si>
  <si>
    <r>
      <rPr>
        <rFont val="&quot;IBM Plex Sans&quot;, Arial"/>
        <b/>
        <color theme="1"/>
      </rPr>
      <t>👉 Pessoas sensacionais:</t>
    </r>
    <r>
      <rPr>
        <rFont val="&quot;IBM Plex Sans&quot;, Arial"/>
        <color theme="1"/>
      </rPr>
      <t xml:space="preserve"> conhecendo o contexto e as dores das pessoas, podemos entender como ajudar a torná-las incríveis.</t>
    </r>
  </si>
  <si>
    <t xml:space="preserve">Qual o nosso objetivo em aplicar b_agile? </t>
  </si>
  <si>
    <r>
      <rPr>
        <rFont val="IBM Plex Sans"/>
        <b/>
        <color rgb="FF000000"/>
      </rPr>
      <t>O intuito da aplicação</t>
    </r>
    <r>
      <rPr>
        <rFont val="IBM Plex Sans"/>
        <color rgb="FF000000"/>
      </rPr>
      <t xml:space="preserve"> é fomentar a reflexão e discussão dentro das equipes, a fim de </t>
    </r>
    <r>
      <rPr>
        <rFont val="IBM Plex Sans"/>
        <b/>
        <color rgb="FF000000"/>
      </rPr>
      <t>evidenciar os aspectos ágeis que podem ser melhorados</t>
    </r>
    <r>
      <rPr>
        <rFont val="IBM Plex Sans"/>
        <color rgb="FF000000"/>
      </rPr>
      <t xml:space="preserve"> e a partir disso guiá-las para que busquem o seu avanço de maturidade. A aplicação da ferramenta proporciona além das discussões internas, o compartilhamento de erros e acertos entre todas as equipes ágeis da organização.</t>
    </r>
  </si>
  <si>
    <t>Como funciona a aplicação</t>
  </si>
  <si>
    <r>
      <rPr>
        <rFont val="&quot;IBM Plex Sans&quot;, Arial"/>
        <color theme="1"/>
      </rPr>
      <t>A aplicação da ferramenta acontece ✨</t>
    </r>
    <r>
      <rPr>
        <rFont val="&quot;IBM Plex Sans&quot;, Arial"/>
        <b/>
        <color theme="1"/>
      </rPr>
      <t>semestralmente nos meses de outubro e abril</t>
    </r>
    <r>
      <rPr>
        <rFont val="&quot;IBM Plex Sans&quot;, Arial"/>
        <color theme="1"/>
      </rPr>
      <t>✨, alinhada com a virada dos ciclos do OKR operacional da organização.</t>
    </r>
  </si>
  <si>
    <r>
      <rPr>
        <rFont val="&quot;IBM Plex Sans&quot;, Arial"/>
        <b/>
        <color theme="1"/>
      </rPr>
      <t>Como funciona o processo de aplicação?</t>
    </r>
    <r>
      <rPr>
        <rFont val="&quot;IBM Plex Sans&quot;, Arial"/>
        <color theme="1"/>
      </rPr>
      <t xml:space="preserve">
A ferramenta é disponibilidade</t>
    </r>
    <r>
      <rPr>
        <rFont val="&quot;IBM Plex Sans&quot;, Arial"/>
        <color rgb="FFCC0000"/>
      </rPr>
      <t xml:space="preserve"> </t>
    </r>
    <r>
      <rPr>
        <rFont val="&quot;IBM Plex Sans&quot;, Arial"/>
        <b/>
        <color theme="1"/>
      </rPr>
      <t>4 semanas</t>
    </r>
    <r>
      <rPr>
        <rFont val="&quot;IBM Plex Sans&quot;, Arial"/>
        <color theme="1"/>
      </rPr>
      <t xml:space="preserve"> antes de finalizar o ciclo OKR vigente, assim permitindo que a</t>
    </r>
    <r>
      <rPr>
        <rFont val="&quot;IBM Plex Sans&quot;, Arial"/>
        <b/>
        <color theme="1"/>
      </rPr>
      <t xml:space="preserve"> equipe defina o melhor momento e formato para sua aplicação</t>
    </r>
    <r>
      <rPr>
        <rFont val="&quot;IBM Plex Sans&quot;, Arial"/>
        <color theme="1"/>
      </rPr>
      <t xml:space="preserve"> desde que respeite o prazo de </t>
    </r>
    <r>
      <rPr>
        <rFont val="&quot;IBM Plex Sans&quot;, Arial"/>
        <b/>
        <color theme="1"/>
      </rPr>
      <t>finalizar a aplicação até o marco de início do próximo ciclo OKR operacional</t>
    </r>
    <r>
      <rPr>
        <rFont val="&quot;IBM Plex Sans&quot;, Arial"/>
        <color theme="1"/>
      </rPr>
      <t xml:space="preserve"> (QuickF5, nosso momento mensal de transparência e novidades no Laboratório que acontece na 2ª quarta-feira do mês).
</t>
    </r>
    <r>
      <rPr>
        <rFont val="&quot;IBM Plex Sans&quot;, Arial"/>
        <i/>
        <color theme="1"/>
      </rPr>
      <t>*A aplicação da b_agile pode ser dividida em vários encontros, se necessário. Ou em formato assíncrono, onde o Scrum Master da equipe desenvolve um formulário e a equipe avalia as categorias existentes (dando nota para cada categoria e justificando a sua resposta).</t>
    </r>
  </si>
  <si>
    <r>
      <rPr>
        <rFont val="&quot;IBM Plex Sans&quot;, Arial"/>
        <b/>
        <color theme="1"/>
      </rPr>
      <t xml:space="preserve">Quem participa?
</t>
    </r>
    <r>
      <rPr>
        <rFont val="&quot;IBM Plex Sans&quot;, Arial"/>
        <color theme="1"/>
      </rPr>
      <t>- Todos os membros da equipe devem participar ativamente da aplicação. Entretanto, quando houver o caso de um novo bridger ter entrado recentemente na equipe (&lt;3 meses),  ele deve participar  da aplicação como ouvinte sem ser considerado na nota quando for analisar "todos da equipe".
- No caso do designer, ele deve participar somente da aplicação da seção 'valor a todo instante' visto que ele, normalmente, está alocado em mais de uma equipe e participará da aplicação da b_agile nas equipes em que atua.</t>
    </r>
  </si>
  <si>
    <r>
      <rPr>
        <rFont val="&quot;IBM Plex Sans&quot;, Arial"/>
        <b/>
      </rPr>
      <t>Onde acontece a aplicação?</t>
    </r>
    <r>
      <rPr>
        <rFont val="&quot;IBM Plex Sans&quot;, Arial"/>
      </rPr>
      <t xml:space="preserve">
A aplicação da b_agile é realizada no </t>
    </r>
    <r>
      <rPr>
        <rFont val="&quot;IBM Plex Sans&quot;, Arial"/>
        <color rgb="FF1155CC"/>
        <u/>
      </rPr>
      <t>aplicador</t>
    </r>
    <r>
      <rPr>
        <rFont val="&quot;IBM Plex Sans&quot;, Arial"/>
      </rPr>
      <t>, uma aplicação web que foi desenvolvida por bridgers que une as perguntas da nossa ferramenta com o conceito de planning poker. Assim, centralizando todas as informações necessárias para aplicação em um só lugar.</t>
    </r>
  </si>
  <si>
    <r>
      <rPr>
        <rFont val="&quot;IBM Plex Sans&quot;, Arial"/>
        <b/>
        <color theme="1"/>
      </rPr>
      <t>Como acontece?
📌 1.</t>
    </r>
    <r>
      <rPr>
        <rFont val="&quot;IBM Plex Sans&quot;, Arial"/>
        <color theme="1"/>
      </rPr>
      <t xml:space="preserve"> A equipe decide, para cada categoria, em qual nível irão realizar a aplicação (Básico - B, Intermediário - I ou Avançado - A). 
A "lanterna da atenção" é quando a equipe estiver com a nota na última aplicação entre 0,5 e 0,25 do próximo nível de desafio - seja pra cima ou pra baixo.
Sugere-se, o SM refletir e discutir com a equipe a respeito da </t>
    </r>
    <r>
      <rPr>
        <rFont val="&quot;IBM Plex Sans&quot;, Arial"/>
        <b/>
        <color theme="1"/>
      </rPr>
      <t>mudança de nível quando:</t>
    </r>
    <r>
      <rPr>
        <rFont val="&quot;IBM Plex Sans&quot;, Arial"/>
        <color theme="1"/>
      </rPr>
      <t xml:space="preserve">
- faltar de 0.5 à 0.25 para atingimento da nota máxima da categoria atual &gt; </t>
    </r>
    <r>
      <rPr>
        <rFont val="&quot;IBM Plex Sans&quot;, Arial"/>
        <b/>
        <color theme="1"/>
      </rPr>
      <t xml:space="preserve">aumentar o nível
</t>
    </r>
    <r>
      <rPr>
        <rFont val="&quot;IBM Plex Sans&quot;, Arial"/>
        <color theme="1"/>
      </rPr>
      <t>- estiver acima da nota mínima nível atual na categoria em 0.25 à 0.5 e sentir que ainda não atende todos os requisitos do nível anterior &gt;</t>
    </r>
    <r>
      <rPr>
        <rFont val="&quot;IBM Plex Sans&quot;, Arial"/>
        <b/>
        <color theme="1"/>
      </rPr>
      <t xml:space="preserve"> diminuir o nível</t>
    </r>
    <r>
      <rPr>
        <rFont val="&quot;IBM Plex Sans&quot;, Arial"/>
        <color theme="1"/>
      </rPr>
      <t xml:space="preserve">
</t>
    </r>
    <r>
      <rPr>
        <rFont val="&quot;IBM Plex Sans&quot;, Arial"/>
        <i/>
        <color rgb="FFE69138"/>
      </rPr>
      <t xml:space="preserve">
</t>
    </r>
    <r>
      <rPr>
        <rFont val="&quot;IBM Plex Sans&quot;, Arial"/>
        <i/>
        <color theme="1"/>
      </rPr>
      <t>Mas lembre-se o paramêtro não é somente a nota, a equipe deve analisar se cumpre os requisitos do nível atual e se sente disposta a encarar os desafios do próximo nível ou até mesmo se os desafios do nível atual estão irreais para o contexto da equipe ou se não estiverem atendendo os requisitos do nível anterior.</t>
    </r>
  </si>
  <si>
    <r>
      <rPr>
        <rFont val="&quot;IBM Plex Sans&quot;"/>
        <b/>
        <color theme="1"/>
      </rPr>
      <t>📌 2.</t>
    </r>
    <r>
      <rPr>
        <rFont val="&quot;IBM Plex Sans&quot;"/>
        <color theme="1"/>
      </rPr>
      <t xml:space="preserve">  Nos níveis intermediário e avançados as perguntas são as perguntas do nível anterior evoluídas, garantindo que a equipe continua cumprindo os requisitos do nível anterior. 
As perguntas que não possuem uma evolução,  não serão apresentadas no aplicador e consideradas na avaliação da nota da categoria. Exceto, se o SM considerar que a equipe não está atendendo alguma delas ele levará pontualmente para discussão.
Mas lembre-se: elas não são consideradas para a nota da categoria. Elas servem para garantir que a equipe atenda todos os requisitos necessários do nível anterior para poder aplicar o nível seguinte. Caso contrário, a equipe deve retornar ao nível anterior.</t>
    </r>
  </si>
  <si>
    <r>
      <rPr>
        <rFont val="&quot;IBM Plex Sans&quot;, Arial"/>
        <b/>
        <color theme="1"/>
      </rPr>
      <t xml:space="preserve">📌 3. </t>
    </r>
    <r>
      <rPr>
        <rFont val="&quot;IBM Plex Sans&quot;, Arial"/>
        <color theme="1"/>
      </rPr>
      <t>A equipe discute o entendimento sobre cada tópico e as perguntas do nível escolhido.</t>
    </r>
  </si>
  <si>
    <r>
      <rPr>
        <rFont val="&quot;IBM Plex Sans&quot;, Arial"/>
        <b/>
        <color theme="1"/>
      </rPr>
      <t>📌 4.</t>
    </r>
    <r>
      <rPr>
        <rFont val="&quot;IBM Plex Sans&quot;, Arial"/>
        <color theme="1"/>
      </rPr>
      <t xml:space="preserve"> Após o entendimento, cada membro da equipe atribui uma nota (1 a 5 no nível básico, 5,25 a 8 no nível intermediário e 8,25 a 10 no nível avançado) ao tópico discutido (intervalo entre cada nota é de 0,25, ou seja, 1, 1.25, 1.5, 1.75, etc).</t>
    </r>
  </si>
  <si>
    <r>
      <rPr>
        <rFont val="&quot;IBM Plex Sans&quot;, Arial"/>
        <b/>
        <color theme="1"/>
      </rPr>
      <t>📌 5.</t>
    </r>
    <r>
      <rPr>
        <rFont val="&quot;IBM Plex Sans&quot;, Arial"/>
        <color theme="1"/>
      </rPr>
      <t xml:space="preserve"> Caso as notas atribuídas tenham uma variação maior do que 0.5 ponto, as pessoas que atribuíram a menor e a maior nota defendem sua decisão e vota-se novamente, até que os valores atribuídos não tenham uma distância maior de 0.5 ponto entre eles.</t>
    </r>
  </si>
  <si>
    <r>
      <rPr>
        <rFont val="&quot;IBM Plex Sans&quot;, Arial"/>
        <b/>
        <color theme="1"/>
      </rPr>
      <t>📌 6.</t>
    </r>
    <r>
      <rPr>
        <rFont val="&quot;IBM Plex Sans&quot;, Arial"/>
        <color theme="1"/>
      </rPr>
      <t xml:space="preserve"> Quando a diferença entre a maior e a menor nota for menor que 0.5 ponto a equipe deve entrar no consenso de qual nota atribuir (por exemplo: a moda - nota que mais se repetiu).</t>
    </r>
  </si>
  <si>
    <r>
      <rPr>
        <rFont val="&quot;IBM Plex Sans&quot;, Arial"/>
        <b/>
        <color theme="1"/>
      </rPr>
      <t>📌 7.</t>
    </r>
    <r>
      <rPr>
        <rFont val="&quot;IBM Plex Sans&quot;, Arial"/>
        <color theme="1"/>
      </rPr>
      <t xml:space="preserve"> É importante que, a cada tópico avaliado, a equipe discuta os resultados obtidos.
</t>
    </r>
    <r>
      <rPr>
        <rFont val="&quot;IBM Plex Sans&quot;, Arial"/>
        <i/>
        <color theme="1"/>
      </rPr>
      <t>*</t>
    </r>
    <r>
      <rPr>
        <rFont val="&quot;IBM Plex Sans&quot;, Arial"/>
        <b/>
        <i/>
        <color theme="1"/>
      </rPr>
      <t>Importante</t>
    </r>
    <r>
      <rPr>
        <rFont val="&quot;IBM Plex Sans&quot;, Arial"/>
        <i/>
        <color theme="1"/>
      </rPr>
      <t>: deve ocorrer o registro dos principais pontos discutidos em cada categoria - cabe a equipe decidir se um membro da equipe irá se voluntariar para registrar isso ou o SM ficará responsável por compilar o formulário de aplicação assíncrono.</t>
    </r>
  </si>
  <si>
    <t>Nomenclaturas utilizadas nas perguntas da b_agile</t>
  </si>
  <si>
    <r>
      <rPr>
        <rFont val="&quot;IBM Plex Sans&quot;"/>
        <color theme="1"/>
      </rPr>
      <t xml:space="preserve">As perguntas que compõem a ferramenta iniciam de diferentes formas, tendo em vista que a depender da categoria e do que está sendo requerido na pergunta não cabe a equipe inteira a saber/realizar. Com isso, foram elaboradas diferentes nomenclaturas que devem ser consideradas ao aplicar a ferramenta:
</t>
    </r>
    <r>
      <rPr>
        <rFont val="&quot;IBM Plex Sans&quot;"/>
        <b/>
        <color theme="1"/>
      </rPr>
      <t xml:space="preserve">                                                            A equipe </t>
    </r>
    <r>
      <rPr>
        <rFont val="&quot;IBM Plex Sans&quot;"/>
        <color theme="1"/>
      </rPr>
      <t xml:space="preserve">        A equipe no geral, se um membro do time realiza, a pergunta está ok
</t>
    </r>
    <r>
      <rPr>
        <rFont val="&quot;IBM Plex Sans&quot;"/>
        <b/>
        <color theme="1"/>
      </rPr>
      <t xml:space="preserve">                                              Todos da equipe </t>
    </r>
    <r>
      <rPr>
        <rFont val="&quot;IBM Plex Sans&quot;"/>
        <color theme="1"/>
      </rPr>
      <t xml:space="preserve">       Todos membros do time precisam relizar para pergunta estar ok (designer não incluso)
            </t>
    </r>
    <r>
      <rPr>
        <rFont val="&quot;IBM Plex Sans&quot;"/>
        <b/>
        <color theme="1"/>
      </rPr>
      <t xml:space="preserve">             O time de desenvolvimento </t>
    </r>
    <r>
      <rPr>
        <rFont val="&quot;IBM Plex Sans&quot;"/>
        <color theme="1"/>
      </rPr>
      <t xml:space="preserve">      Ao menos um membro do time de desenvolviemnto (Devs + QAs)
</t>
    </r>
    <r>
      <rPr>
        <rFont val="&quot;IBM Plex Sans&quot;"/>
        <b/>
        <color theme="1"/>
      </rPr>
      <t xml:space="preserve">              Todo o time de desenvolvimento</t>
    </r>
    <r>
      <rPr>
        <rFont val="&quot;IBM Plex Sans&quot;"/>
        <color theme="1"/>
      </rPr>
      <t xml:space="preserve">        Todos os membros do time de desenvolvimento (Devs + QAs)
</t>
    </r>
    <r>
      <rPr>
        <rFont val="&quot;IBM Plex Sans&quot;"/>
        <b/>
        <color theme="1"/>
      </rPr>
      <t xml:space="preserve">Todo o time de desenvolvimento e o PO   </t>
    </r>
    <r>
      <rPr>
        <rFont val="&quot;IBM Plex Sans&quot;"/>
        <color theme="1"/>
      </rPr>
      <t xml:space="preserve">     Todos os membros do time de desenvolvimento (Devs + QAs) + o PO
</t>
    </r>
    <r>
      <rPr>
        <rFont val="&quot;IBM Plex Sans&quot;"/>
        <b/>
        <color theme="1"/>
      </rPr>
      <t xml:space="preserve">                       </t>
    </r>
  </si>
  <si>
    <t>Depois da aplicação</t>
  </si>
  <si>
    <t>📌A equipe deve discutir os resultados obtidos em relação as diferenças entre as notas das categorias e nota geral entre a aplicação vigente e a aplicação anterior (coluna ocultada), e juntos decidirem quais serão os aspectos prioritários à serem trabalhados</t>
  </si>
  <si>
    <t>Responsabilidade do Scrum Master</t>
  </si>
  <si>
    <t>Pré-aplicação</t>
  </si>
  <si>
    <r>
      <rPr>
        <rFont val="&quot;IBM Plex Sans&quot;"/>
        <color theme="1"/>
      </rPr>
      <t xml:space="preserve">🔧 O SM deve verificar em qual nível a equipe se encontra e definir quais categorias devem sofrer alteração de nível, conforme explicação acima na seção "como acontece | tópico 1", podendo consultar outros membros da equipe para tomada de decisão. É sugerido o SM buscar auxílio de papéis na equipes para tomada de decisão em relação a alteração de nível em categorias específicas. Por exemplo:
- compreender com o Tech Lead se a equipe atende os requisitos mínimos da categoria de testes automatizados
- compreender com o Product Owner se a equipe atende os requisitos mínimos da categoria valor de negócio
Para juntos definirem em qual nível a equipe deve aplicar a categoria.
</t>
    </r>
    <r>
      <rPr>
        <rFont val="&quot;IBM Plex Sans&quot;"/>
        <b/>
        <color theme="1"/>
      </rPr>
      <t>Lembre-se: a "lanterna da atenção" é de 0.5 pra cima e pra baixo</t>
    </r>
  </si>
  <si>
    <t>🔧 Em caso de não atendimento aos requisitos das perguntas sem evolução, cabe ao SM definir quando e como levará essas perguntas para discussão, podendo ocorrer em um período prévio ao momento de aplicação da b_agile ou um momento inicial antes de partir para o aplicador visto que a depender da discussão a equipe pode optar em alterar o nível de alguma categoria.</t>
  </si>
  <si>
    <r>
      <rPr>
        <rFont val="&quot;IBM Plex Sans&quot;"/>
      </rPr>
      <t xml:space="preserve">🔧 Verificar os dados que devem ser considerados para a nova aplicação, nas abas seguintes: 
 - </t>
    </r>
    <r>
      <rPr>
        <rFont val="&quot;IBM Plex Sans&quot;"/>
        <color rgb="FF1155CC"/>
        <u/>
      </rPr>
      <t>Informações projetos</t>
    </r>
    <r>
      <rPr>
        <rFont val="&quot;IBM Plex Sans&quot;"/>
      </rPr>
      <t xml:space="preserve"> : aba que irá detalhar os dados que devem ser considerados nas perguntas que são citados "esperado pelo projeto"
- </t>
    </r>
    <r>
      <rPr>
        <rFont val="&quot;IBM Plex Sans&quot;"/>
        <color rgb="FF1155CC"/>
        <u/>
      </rPr>
      <t>Perguntas N/A projetos</t>
    </r>
    <r>
      <rPr>
        <rFont val="&quot;IBM Plex Sans&quot;"/>
      </rPr>
      <t xml:space="preserve">: perguntas que não devem ser consideradas na aplicação dentro de do contexto específico de algum projeto </t>
    </r>
  </si>
  <si>
    <t>Durante</t>
  </si>
  <si>
    <t>🔧 Garantir a realização da aplicação da ferramenta de acordo com o prazo definido e informações consideradas dentro de cada projeto.</t>
  </si>
  <si>
    <t>🔧 Agendar um horário com a equipe para discussão dos resultados obtidos na aplicação e encaminhamento de prioridades</t>
  </si>
  <si>
    <r>
      <rPr>
        <rFont val="&quot;IBM Plex Sans&quot;"/>
      </rPr>
      <t xml:space="preserve">🔧 Enquanto Líder OKR, garantir a elaboração dos OKRs da equipe dentro do prazo definido pelo Laboratório (prazo = primeiro quickF5 do mês que inicia o novo ciclo OKR);
</t>
    </r>
    <r>
      <rPr>
        <rFont val="&quot;IBM Plex Sans&quot;"/>
        <i/>
      </rPr>
      <t xml:space="preserve">* Lembre-se do </t>
    </r>
    <r>
      <rPr>
        <rFont val="&quot;IBM Plex Sans&quot;"/>
        <i/>
        <color rgb="FF1155CC"/>
        <u/>
      </rPr>
      <t>Método Bridge de Construção de OKRs</t>
    </r>
    <r>
      <rPr>
        <rFont val="&quot;IBM Plex Sans&quot;"/>
        <i/>
      </rPr>
      <t xml:space="preserve"> </t>
    </r>
  </si>
  <si>
    <t>🔧Disponibilizar instrumentos para controle/acompanhamento dos OKRs da equipe;</t>
  </si>
  <si>
    <t>🔧Garantir a atualização do progresso mensal dos OKRs da equipe;</t>
  </si>
  <si>
    <r>
      <rPr>
        <rFont val="&quot;IBM Plex Sans&quot;"/>
        <color theme="1"/>
      </rPr>
      <t xml:space="preserve">🔧Em ciclos de OKR trimestrais sem aplicação da b_agile, realizar o </t>
    </r>
    <r>
      <rPr>
        <rFont val="&quot;IBM Plex Sans&quot;"/>
        <b/>
        <color theme="1"/>
      </rPr>
      <t xml:space="preserve">processo de retro da virada do ciclo sem b_agile:
</t>
    </r>
    <r>
      <rPr>
        <rFont val="&quot;IBM Plex Sans&quot;"/>
        <color theme="1"/>
      </rPr>
      <t xml:space="preserve">Dado que a aplicação da b_agile é semestral e nossos ciclos OKRs operacionais são trimestrais, a equipe é responsável por definir seus OKRs trimestrais independente da aplicação da b_agile. Então, na virada de ciclo OKR que não tiver a aplicação da b_agile a equipe deve realizar uma cerimônia de virada do ciclo que une retrospectiva e planning:
</t>
    </r>
    <r>
      <rPr>
        <rFont val="&quot;IBM Plex Sans&quot;"/>
        <b/>
        <color theme="1"/>
      </rPr>
      <t xml:space="preserve">1. </t>
    </r>
    <r>
      <rPr>
        <rFont val="&quot;IBM Plex Sans&quot;"/>
        <color theme="1"/>
      </rPr>
      <t xml:space="preserve">[tempo sugerido: 10min] Termômetro do ciclo OKR
Dinâmica quebra-gelo para sentir da equipe como foi o ciclo, como os membros se sentem em relação ao ciclo, sentimento no fim do ciclo, etc.
</t>
    </r>
    <r>
      <rPr>
        <rFont val="&quot;IBM Plex Sans&quot;"/>
        <b/>
        <color theme="1"/>
      </rPr>
      <t xml:space="preserve">2. </t>
    </r>
    <r>
      <rPr>
        <rFont val="&quot;IBM Plex Sans&quot;"/>
        <color theme="1"/>
      </rPr>
      <t xml:space="preserve">[tempo sugerido: 15min] Review do ciclo OKR
Verificar atingimento dos objetivos do ciclo, atualizar status dos KRs &amp; iniciativas, definir continuidade ou descontinuidade deles.
Foco em verificar: O atingimento dos KRs garante o atingimento do objetivo?
</t>
    </r>
    <r>
      <rPr>
        <rFont val="&quot;IBM Plex Sans&quot;"/>
        <b/>
        <color theme="1"/>
      </rPr>
      <t xml:space="preserve">3. </t>
    </r>
    <r>
      <rPr>
        <rFont val="&quot;IBM Plex Sans&quot;"/>
        <color theme="1"/>
      </rPr>
      <t>[tempo sugerido: 30min] Planejamento do novo ciclo OKR
Momento prévio a aplicação do Método de Construção de OKRs do Lab, objetiva identificar os problemas existentes e oportunidades de melhoria encontradas na b_agile. É sugerido a equipe retornar nos resultados obtidos na última aplicação da b_agile e discutir sobre os problemas que já foram encaminhados no último ciclo e os problemas que ainda podem ser encaminhados ou não foram atingidos.
Foco em: entender os problemas existentes para prosseguir para o Método de construção com esses problemas já identificados.</t>
    </r>
  </si>
  <si>
    <t>Seção</t>
  </si>
  <si>
    <t>Categorias</t>
  </si>
  <si>
    <t>Nível Básico</t>
  </si>
  <si>
    <t>Nível Intermediário</t>
  </si>
  <si>
    <t>Nível Avançado</t>
  </si>
  <si>
    <t>Segurança como um pré-requisito</t>
  </si>
  <si>
    <t>Clean Code e código sustentável</t>
  </si>
  <si>
    <r>
      <rPr>
        <rFont val="&quot;IBM Plex Sans&quot;"/>
        <color rgb="FF000000"/>
      </rPr>
      <t>👉 Todo o time de desenvolvimento</t>
    </r>
    <r>
      <rPr>
        <rFont val="&quot;IBM Plex Sans&quot;"/>
        <b/>
        <color rgb="FF000000"/>
      </rPr>
      <t xml:space="preserve"> segue as diretrizes do projeto</t>
    </r>
    <r>
      <rPr>
        <rFont val="&quot;IBM Plex Sans&quot;"/>
        <color rgb="FF000000"/>
      </rPr>
      <t xml:space="preserve"> para configuração e uso de ferramentas de inspeção de código? 
👉 Todo o time de desenvolvimento</t>
    </r>
    <r>
      <rPr>
        <rFont val="&quot;IBM Plex Sans&quot;"/>
        <b/>
        <color rgb="FF000000"/>
      </rPr>
      <t xml:space="preserve"> segue a estrutura e acordos internos do código</t>
    </r>
    <r>
      <rPr>
        <rFont val="&quot;IBM Plex Sans&quot;"/>
        <color rgb="FF000000"/>
      </rPr>
      <t xml:space="preserve"> da aplicação?
👉 A equipe conhece as boas práticas do projeto?
👉 A equipe </t>
    </r>
    <r>
      <rPr>
        <rFont val="&quot;IBM Plex Sans&quot;"/>
        <b/>
        <color rgb="FF000000"/>
      </rPr>
      <t xml:space="preserve">realiza Code review </t>
    </r>
    <r>
      <rPr>
        <rFont val="&quot;IBM Plex Sans&quot;"/>
        <color rgb="FF000000"/>
      </rPr>
      <t xml:space="preserve">interno?
👉 Ao criar </t>
    </r>
    <r>
      <rPr>
        <rFont val="&quot;IBM Plex Sans&quot;"/>
        <b/>
        <color rgb="FF000000"/>
      </rPr>
      <t>novos padrões de códigos e funções utilitárias</t>
    </r>
    <r>
      <rPr>
        <rFont val="&quot;IBM Plex Sans&quot;"/>
        <color rgb="FF000000"/>
      </rPr>
      <t xml:space="preserve">, a equipe compartilha com as outras equipes? 
👉 A equipe de desenvolvimento </t>
    </r>
    <r>
      <rPr>
        <rFont val="&quot;IBM Plex Sans&quot;"/>
        <b/>
        <color rgb="FF000000"/>
      </rPr>
      <t>aplica a reusabilidade de código</t>
    </r>
    <r>
      <rPr>
        <rFont val="&quot;IBM Plex Sans&quot;"/>
        <color rgb="FF000000"/>
      </rPr>
      <t xml:space="preserve"> ao implementar novas soluções?
</t>
    </r>
  </si>
  <si>
    <r>
      <rPr>
        <rFont val="&quot;IBM Plex Sans&quot;"/>
        <color rgb="FF000000"/>
      </rPr>
      <t xml:space="preserve">👉 A equipe é </t>
    </r>
    <r>
      <rPr>
        <rFont val="&quot;IBM Plex Sans&quot;"/>
        <b/>
        <color rgb="FF000000"/>
      </rPr>
      <t>crítica em relação à estrutura interna do código</t>
    </r>
    <r>
      <rPr>
        <rFont val="&quot;IBM Plex Sans&quot;"/>
        <color rgb="FF000000"/>
      </rPr>
      <t xml:space="preserve"> e ao identificar trechos que fogem das práticas internas adotadas, propõe melhorias ou toma ações corretivas (como encaminhar para responsáveis ou realizar refatorações)?
👉 A equipe conhece as boas práticas do projeto e </t>
    </r>
    <r>
      <rPr>
        <rFont val="&quot;IBM Plex Sans&quot;"/>
        <b/>
        <color rgb="FF000000"/>
      </rPr>
      <t>escreve códigos organizados, legível e eficiente</t>
    </r>
    <r>
      <rPr>
        <rFont val="&quot;IBM Plex Sans&quot;"/>
        <color rgb="FF000000"/>
      </rPr>
      <t xml:space="preserve"> conforme boas práticas do projeto?
👉 A equipe realiza </t>
    </r>
    <r>
      <rPr>
        <rFont val="&quot;IBM Plex Sans&quot;"/>
        <b/>
        <color rgb="FF000000"/>
      </rPr>
      <t>Code Review interno e externo</t>
    </r>
    <r>
      <rPr>
        <rFont val="&quot;IBM Plex Sans&quot;"/>
        <color rgb="FF000000"/>
      </rPr>
      <t xml:space="preserve"> seguindo as boas práticas definidas para o processo de revisão?
👉 A equipe compartilha novos padrões e funções utilitárias com outras equipes e </t>
    </r>
    <r>
      <rPr>
        <rFont val="&quot;IBM Plex Sans&quot;"/>
        <b/>
        <color rgb="FF000000"/>
      </rPr>
      <t xml:space="preserve">incentiva o mesmo comportamento </t>
    </r>
    <r>
      <rPr>
        <rFont val="&quot;IBM Plex Sans&quot;"/>
        <color rgb="FF000000"/>
      </rPr>
      <t xml:space="preserve">quando identifica oportunidades durante code reviews externos?
👉 Todo o time de desenvolvimento </t>
    </r>
    <r>
      <rPr>
        <rFont val="&quot;IBM Plex Sans&quot;"/>
        <b/>
        <color rgb="FF000000"/>
      </rPr>
      <t>estuda e se atualiza</t>
    </r>
    <r>
      <rPr>
        <rFont val="&quot;IBM Plex Sans&quot;"/>
        <color rgb="FF000000"/>
      </rPr>
      <t xml:space="preserve"> sobre os principais padrões de projeto do mercado?
👉 A equipe possui o indicador do Tipo de esforço na categoria Dívida Técnica dentro do esperado pelo projeto? </t>
    </r>
  </si>
  <si>
    <r>
      <rPr>
        <rFont val="&quot;IBM Plex Sans&quot;"/>
        <color rgb="FF000000"/>
      </rPr>
      <t xml:space="preserve">👉 A equipe atua continuamente na </t>
    </r>
    <r>
      <rPr>
        <rFont val="&quot;IBM Plex Sans&quot;"/>
        <b/>
        <color rgb="FF000000"/>
      </rPr>
      <t>evolução da estrutura interna do código</t>
    </r>
    <r>
      <rPr>
        <rFont val="&quot;IBM Plex Sans&quot;"/>
        <color rgb="FF000000"/>
      </rPr>
      <t xml:space="preserve">, promovendo refatorações estratégicas, redução de complexidade e aplicação de boas práticas avançadas? (por exemplo: quebrar métodos longos, remover duplicações, modernizar código legado, adotar bibliotecas consolidadas)
👉 Todo o time de desenvolvimento conhece as boas práticas do projeto e escreve códigos organizados, legível e eficiente conforme boas práticas do projeto?
👉 A equipe realiza Code Review interno e externo seguindo as boas práticas definidas para o processo de revisão e </t>
    </r>
    <r>
      <rPr>
        <rFont val="&quot;IBM Plex Sans&quot;"/>
        <b/>
        <color rgb="FF000000"/>
      </rPr>
      <t>se preocupa constantemente para que esse processo não gere gargalo</t>
    </r>
    <r>
      <rPr>
        <rFont val="&quot;IBM Plex Sans&quot;"/>
        <color rgb="FF000000"/>
      </rPr>
      <t xml:space="preserve"> na sua e nas outras equipes?
👉 A equipe compartilha e documenta padrões e módulos complexos em uma </t>
    </r>
    <r>
      <rPr>
        <rFont val="&quot;IBM Plex Sans&quot;"/>
        <b/>
        <color rgb="FF000000"/>
      </rPr>
      <t>base oficial de conhecimento</t>
    </r>
    <r>
      <rPr>
        <rFont val="&quot;IBM Plex Sans&quot;"/>
        <color rgb="FF000000"/>
      </rPr>
      <t xml:space="preserve"> do projeto acessível a todos?
👉 Todo o time de desenvolvimento conhece os principais padrões de projeto do mercado e sabem aplicá-los? 
👉 A equipe possui o indicador do Tipo de esforço na categoria Dívida Técnica dentro do esperado pelo projeto? </t>
    </r>
  </si>
  <si>
    <t>Testes automatizados</t>
  </si>
  <si>
    <r>
      <rPr>
        <rFont val="IBM Plex Sans"/>
        <color theme="1"/>
      </rPr>
      <t xml:space="preserve">👉 A equipe cria testes automatizados para garantir a cobertura de </t>
    </r>
    <r>
      <rPr>
        <rFont val="IBM Plex Sans"/>
        <b/>
        <color theme="1"/>
      </rPr>
      <t>funcionalidades críticas do módulo em desenvolvimento</t>
    </r>
    <r>
      <rPr>
        <rFont val="IBM Plex Sans"/>
        <color theme="1"/>
      </rPr>
      <t>?
👉 No</t>
    </r>
    <r>
      <rPr>
        <rFont val="IBM Plex Sans"/>
        <b/>
        <color theme="1"/>
      </rPr>
      <t xml:space="preserve"> code review interno</t>
    </r>
    <r>
      <rPr>
        <rFont val="IBM Plex Sans"/>
        <color theme="1"/>
      </rPr>
      <t xml:space="preserve"> a equipe valida os cenários de teste, mantém e garante padrões de qualidade na escrita de testes? (por exemplo: estrutura de pastas/subpastas, organização suíte de testes, clean code, boas práticas de escrita de testes)
👉 A equipe se preocupa em </t>
    </r>
    <r>
      <rPr>
        <rFont val="IBM Plex Sans"/>
        <b/>
        <color theme="1"/>
      </rPr>
      <t>manter a suíte da testes enxuta, eficiente e bem organizada</t>
    </r>
    <r>
      <rPr>
        <rFont val="IBM Plex Sans"/>
        <color theme="1"/>
      </rPr>
      <t xml:space="preserve">, evitando redundâncias, duplicações e testes desnecessários?
👉 A equipe reserva </t>
    </r>
    <r>
      <rPr>
        <rFont val="IBM Plex Sans"/>
        <b/>
        <color theme="1"/>
      </rPr>
      <t>tempo nas Sprints</t>
    </r>
    <r>
      <rPr>
        <rFont val="IBM Plex Sans"/>
        <color theme="1"/>
      </rPr>
      <t xml:space="preserve"> para a construção de testes automatizados e testes de regressão? (por exemplo: testes unitários simples, scripts de automação, ferramentas de gravação e reprodução)
👉 A equipe desenvolve testes automatizados </t>
    </r>
    <r>
      <rPr>
        <rFont val="IBM Plex Sans"/>
        <b/>
        <color theme="1"/>
      </rPr>
      <t>visando a qualidade dos testes</t>
    </r>
    <r>
      <rPr>
        <rFont val="IBM Plex Sans"/>
        <color theme="1"/>
      </rPr>
      <t xml:space="preserve"> e não apenas a cobertura do código?</t>
    </r>
  </si>
  <si>
    <r>
      <rPr>
        <rFont val="IBM Plex Sans"/>
        <color theme="1"/>
      </rPr>
      <t xml:space="preserve">👉 A equipe aumenta a cobertura de testes dos </t>
    </r>
    <r>
      <rPr>
        <rFont val="IBM Plex Sans"/>
        <b/>
        <color theme="1"/>
      </rPr>
      <t>módulos de sua responsabilidade</t>
    </r>
    <r>
      <rPr>
        <rFont val="IBM Plex Sans"/>
        <color theme="1"/>
      </rPr>
      <t xml:space="preserve"> priorizando </t>
    </r>
    <r>
      <rPr>
        <rFont val="IBM Plex Sans"/>
        <b/>
        <color theme="1"/>
      </rPr>
      <t>áreas críticas</t>
    </r>
    <r>
      <rPr>
        <rFont val="IBM Plex Sans"/>
        <color theme="1"/>
      </rPr>
      <t xml:space="preserve"> do sistema e reduzir o esforço de manutenção?
👉 </t>
    </r>
    <r>
      <rPr>
        <rFont val="IBM Plex Sans"/>
        <b/>
        <color theme="1"/>
      </rPr>
      <t>No code review interno e externo</t>
    </r>
    <r>
      <rPr>
        <rFont val="IBM Plex Sans"/>
        <color theme="1"/>
      </rPr>
      <t xml:space="preserve">, a equipe garante os padrões de qualidade, organização e boas práticas na escrita de testes, </t>
    </r>
    <r>
      <rPr>
        <rFont val="IBM Plex Sans"/>
        <b/>
        <color theme="1"/>
      </rPr>
      <t>promovendo consistência e manutenibilidade</t>
    </r>
    <r>
      <rPr>
        <rFont val="IBM Plex Sans"/>
        <color theme="1"/>
      </rPr>
      <t xml:space="preserve">? (por exemplo: estrutura de pastas/subpastas, organização da suíte de testes, clean code, boas práticas de escrita de testes)
👉 A equipe mantém um </t>
    </r>
    <r>
      <rPr>
        <rFont val="IBM Plex Sans"/>
        <b/>
        <color theme="1"/>
      </rPr>
      <t>esforço contínuo</t>
    </r>
    <r>
      <rPr>
        <rFont val="IBM Plex Sans"/>
        <color theme="1"/>
      </rPr>
      <t xml:space="preserve"> reduzindo o tempo de execução da suíte de testes sem comprometer a cobertura e a confiabilidade?
👉 A equipe utiliza métodos e/ou ferramentas mais avançadas para </t>
    </r>
    <r>
      <rPr>
        <rFont val="IBM Plex Sans"/>
        <b/>
        <color theme="1"/>
      </rPr>
      <t>facilitar o desenvolvimento e garantir testes de regressão</t>
    </r>
    <r>
      <rPr>
        <rFont val="IBM Plex Sans"/>
        <color theme="1"/>
      </rPr>
      <t xml:space="preserve"> com maior confiabilidade? (por exemplo: TDD, execução em paralelo, mocks e testes assíncronos)
👉 A equipe </t>
    </r>
    <r>
      <rPr>
        <rFont val="IBM Plex Sans"/>
        <b/>
        <color theme="1"/>
      </rPr>
      <t>utiliza dados</t>
    </r>
    <r>
      <rPr>
        <rFont val="IBM Plex Sans"/>
        <color theme="1"/>
      </rPr>
      <t xml:space="preserve"> para melhorar a eficiência e confiabilidade da cobertura de testes? (por exemplo: informações do Sonar, planilha da qualidade externa, etc.)
👉 A equipe </t>
    </r>
    <r>
      <rPr>
        <rFont val="IBM Plex Sans"/>
        <b/>
        <color theme="1"/>
      </rPr>
      <t>garante</t>
    </r>
    <r>
      <rPr>
        <rFont val="IBM Plex Sans"/>
        <color theme="1"/>
      </rPr>
      <t xml:space="preserve"> que os testes validam corretamente os </t>
    </r>
    <r>
      <rPr>
        <rFont val="IBM Plex Sans"/>
        <b/>
        <color theme="1"/>
      </rPr>
      <t>requisitos do sistema e cenários críticos para o negócio</t>
    </r>
    <r>
      <rPr>
        <rFont val="IBM Plex Sans"/>
        <color theme="1"/>
      </rPr>
      <t>, e não apenas a cobertura de código?</t>
    </r>
  </si>
  <si>
    <r>
      <rPr>
        <rFont val="IBM Plex Sans"/>
        <color theme="1"/>
      </rPr>
      <t xml:space="preserve">👉 A equipe aumenta significativamente a cobertura de testes dos módulos de sua responsabilidade em toda a </t>
    </r>
    <r>
      <rPr>
        <rFont val="IBM Plex Sans"/>
        <b/>
        <color theme="1"/>
      </rPr>
      <t>pirâmide de testes (por exemplo: testes de unidade, integração e end-to-end)</t>
    </r>
    <r>
      <rPr>
        <rFont val="IBM Plex Sans"/>
        <color theme="1"/>
      </rPr>
      <t xml:space="preserve">?
👉 No code review interno e externo, a equipe garante os padrões de qualidade, organização e boas práticas na escrita de testes, promovendo consistência, manutenibilidade e a </t>
    </r>
    <r>
      <rPr>
        <rFont val="IBM Plex Sans"/>
        <b/>
        <color theme="1"/>
      </rPr>
      <t>integração eficaz com o ecossistema de testes?</t>
    </r>
    <r>
      <rPr>
        <rFont val="IBM Plex Sans"/>
        <color theme="1"/>
      </rPr>
      <t xml:space="preserve"> (por exemplo: uso de recursos compartilhados, ciclo de vida dos mocks, testes em paralelo no frontend, independência dos testes)
👉 A equipe adota </t>
    </r>
    <r>
      <rPr>
        <rFont val="IBM Plex Sans"/>
        <b/>
        <color theme="1"/>
      </rPr>
      <t>estratégias avançadas</t>
    </r>
    <r>
      <rPr>
        <rFont val="IBM Plex Sans"/>
        <color theme="1"/>
      </rPr>
      <t xml:space="preserve"> para otimização dos testes para garantir a escalabilidade e reduzir o tempo total de execução? (por exemplo: execução em paralelo, snapshots ou testes de carga automatizados)
👉 A equipe </t>
    </r>
    <r>
      <rPr>
        <rFont val="IBM Plex Sans"/>
        <b/>
        <color theme="1"/>
      </rPr>
      <t>implementa e mantém um pipeline de testes altamente eficiente</t>
    </r>
    <r>
      <rPr>
        <rFont val="IBM Plex Sans"/>
        <color theme="1"/>
      </rPr>
      <t>, integrando ferramentas para execução contínua e feedback rápido sobre a qualidade do sistema? (por exemplo: execução de testes em diferentes branchs, diferentes bancos de dados, etc.)
👉 A equipe</t>
    </r>
    <r>
      <rPr>
        <rFont val="IBM Plex Sans"/>
        <b/>
        <color theme="1"/>
      </rPr>
      <t xml:space="preserve"> analisa regularmente métricas de qualidade</t>
    </r>
    <r>
      <rPr>
        <rFont val="IBM Plex Sans"/>
        <color theme="1"/>
      </rPr>
      <t xml:space="preserve"> para revisar e aprimorar a suíte de testes focando em impacto, eficiência e confiabilidade (por exemplo:  ajusta os testes com base em pontos de falha, trata pontos cegos identificados por ferramentas como Sonar ou feedback de produção, suporte e/ou qualidade interna/externa).
👉 A equipe</t>
    </r>
    <r>
      <rPr>
        <rFont val="IBM Plex Sans"/>
        <b/>
        <color theme="1"/>
      </rPr>
      <t xml:space="preserve"> avalia</t>
    </r>
    <r>
      <rPr>
        <rFont val="IBM Plex Sans"/>
        <color theme="1"/>
      </rPr>
      <t xml:space="preserve"> se os testes automatizados estão</t>
    </r>
    <r>
      <rPr>
        <rFont val="IBM Plex Sans"/>
        <b/>
        <color theme="1"/>
      </rPr>
      <t xml:space="preserve"> efetivamente impedindo</t>
    </r>
    <r>
      <rPr>
        <rFont val="IBM Plex Sans"/>
        <color theme="1"/>
      </rPr>
      <t xml:space="preserve"> que defeitos críticos cheguem à produção, e não apenas aumentando a cobertura de código?</t>
    </r>
  </si>
  <si>
    <t>Qualidade E2E</t>
  </si>
  <si>
    <r>
      <rPr>
        <rFont val="IBM Plex Sans"/>
        <color theme="1"/>
      </rPr>
      <t xml:space="preserve">👉 A equipe se preocupa se o </t>
    </r>
    <r>
      <rPr>
        <rFont val="IBM Plex Sans"/>
        <b/>
        <color theme="1"/>
      </rPr>
      <t>tempo de resposta</t>
    </r>
    <r>
      <rPr>
        <rFont val="IBM Plex Sans"/>
        <color theme="1"/>
      </rPr>
      <t xml:space="preserve"> para realizar uma atividade/ação é adequado? 
👉 As funcionalidades são testadas simulando o mais próximo do cenário real em </t>
    </r>
    <r>
      <rPr>
        <rFont val="IBM Plex Sans"/>
        <b/>
        <color theme="1"/>
      </rPr>
      <t>volume de dados</t>
    </r>
    <r>
      <rPr>
        <rFont val="IBM Plex Sans"/>
        <color theme="1"/>
      </rPr>
      <t xml:space="preserve">?
👉 As últimas demandas que saíram da equipe foram realizadas com no máximo </t>
    </r>
    <r>
      <rPr>
        <rFont val="IBM Plex Sans"/>
        <b/>
        <color theme="1"/>
      </rPr>
      <t>3 bugs críticos (C3)</t>
    </r>
    <r>
      <rPr>
        <rFont val="IBM Plex Sans"/>
        <color theme="1"/>
      </rPr>
      <t xml:space="preserve">?
👉 As últimas demandas que saíram da equipe foram realizadas com no máximo </t>
    </r>
    <r>
      <rPr>
        <rFont val="IBM Plex Sans"/>
        <b/>
        <color theme="1"/>
      </rPr>
      <t>5 bugs muito perceptíveis (P3)</t>
    </r>
    <r>
      <rPr>
        <rFont val="IBM Plex Sans"/>
        <color theme="1"/>
      </rPr>
      <t xml:space="preserve">?
👉 A equipe realiza </t>
    </r>
    <r>
      <rPr>
        <rFont val="IBM Plex Sans"/>
        <b/>
        <color theme="1"/>
      </rPr>
      <t xml:space="preserve">análise </t>
    </r>
    <r>
      <rPr>
        <rFont val="IBM Plex Sans"/>
        <color theme="1"/>
      </rPr>
      <t xml:space="preserve">e possui um </t>
    </r>
    <r>
      <rPr>
        <rFont val="IBM Plex Sans"/>
        <b/>
        <color theme="1"/>
      </rPr>
      <t xml:space="preserve">histórico </t>
    </r>
    <r>
      <rPr>
        <rFont val="IBM Plex Sans"/>
        <color theme="1"/>
      </rPr>
      <t xml:space="preserve">de bugs?
👉 A equipe atinge o percentual de bugs corrigidos dentro do </t>
    </r>
    <r>
      <rPr>
        <rFont val="IBM Plex Sans"/>
        <b/>
        <color theme="1"/>
      </rPr>
      <t>SLA</t>
    </r>
    <r>
      <rPr>
        <rFont val="IBM Plex Sans"/>
        <color theme="1"/>
      </rPr>
      <t>, conforme esperado pelo projeto?</t>
    </r>
  </si>
  <si>
    <r>
      <rPr>
        <rFont val="IBM Plex Sans"/>
        <color theme="1"/>
      </rPr>
      <t xml:space="preserve">👉 O time de desenvolvimento realiza </t>
    </r>
    <r>
      <rPr>
        <rFont val="IBM Plex Sans"/>
        <b/>
        <color theme="1"/>
      </rPr>
      <t xml:space="preserve">otimizações </t>
    </r>
    <r>
      <rPr>
        <rFont val="IBM Plex Sans"/>
        <color theme="1"/>
      </rPr>
      <t xml:space="preserve">nas queries, banco de dados e apis em seu </t>
    </r>
    <r>
      <rPr>
        <rFont val="IBM Plex Sans"/>
        <b/>
        <color theme="1"/>
      </rPr>
      <t>módulo atual em desenvolvimento</t>
    </r>
    <r>
      <rPr>
        <rFont val="IBM Plex Sans"/>
        <color theme="1"/>
      </rPr>
      <t xml:space="preserve">? 
👉 As funcionalidades são testadas simulando o mais próximo do </t>
    </r>
    <r>
      <rPr>
        <rFont val="IBM Plex Sans"/>
        <b/>
        <color theme="1"/>
      </rPr>
      <t>cenário real</t>
    </r>
    <r>
      <rPr>
        <rFont val="IBM Plex Sans"/>
        <color theme="1"/>
      </rPr>
      <t xml:space="preserve"> em volume de dados e de requisições?
👉 As últimas demandas que saíram da equipe foram realizadas com no máximo </t>
    </r>
    <r>
      <rPr>
        <rFont val="IBM Plex Sans"/>
        <b/>
        <color theme="1"/>
      </rPr>
      <t>1 bug crítico (C3)</t>
    </r>
    <r>
      <rPr>
        <rFont val="IBM Plex Sans"/>
        <color theme="1"/>
      </rPr>
      <t xml:space="preserve">?
👉 As últimas demandas que saíram da equipe foram realizadas com no máximo </t>
    </r>
    <r>
      <rPr>
        <rFont val="IBM Plex Sans"/>
        <b/>
        <color theme="1"/>
      </rPr>
      <t>3 bugs muito perceptíveis (P3)</t>
    </r>
    <r>
      <rPr>
        <rFont val="IBM Plex Sans"/>
        <color theme="1"/>
      </rPr>
      <t xml:space="preserve">?
👉 A equipe possui </t>
    </r>
    <r>
      <rPr>
        <rFont val="IBM Plex Sans"/>
        <b/>
        <color theme="1"/>
      </rPr>
      <t>planos de ação</t>
    </r>
    <r>
      <rPr>
        <rFont val="IBM Plex Sans"/>
        <color theme="1"/>
      </rPr>
      <t xml:space="preserve"> para corrigir bugs e prevenir recorrências?
👉 A equipe possui o indicador do </t>
    </r>
    <r>
      <rPr>
        <rFont val="IBM Plex Sans"/>
        <b/>
        <color theme="1"/>
      </rPr>
      <t xml:space="preserve">tipo de esforço </t>
    </r>
    <r>
      <rPr>
        <rFont val="IBM Plex Sans"/>
        <color theme="1"/>
      </rPr>
      <t xml:space="preserve">na categoria </t>
    </r>
    <r>
      <rPr>
        <rFont val="IBM Plex Sans"/>
        <b/>
        <color theme="1"/>
      </rPr>
      <t xml:space="preserve">Correção </t>
    </r>
    <r>
      <rPr>
        <rFont val="IBM Plex Sans"/>
        <color theme="1"/>
      </rPr>
      <t xml:space="preserve">dentro do esperado pelo projeto?
👉 A equipe atinge o percentual de bugs corrigidos dentro do </t>
    </r>
    <r>
      <rPr>
        <rFont val="IBM Plex Sans"/>
        <b/>
        <color theme="1"/>
      </rPr>
      <t>SLA</t>
    </r>
    <r>
      <rPr>
        <rFont val="IBM Plex Sans"/>
        <color theme="1"/>
      </rPr>
      <t>, conforme esperado pelo projeto?</t>
    </r>
  </si>
  <si>
    <r>
      <rPr>
        <rFont val="IBM Plex Sans"/>
        <color theme="1"/>
      </rPr>
      <t xml:space="preserve">👉 O time de desenvolvimento realiza </t>
    </r>
    <r>
      <rPr>
        <rFont val="IBM Plex Sans"/>
        <b/>
        <color theme="1"/>
      </rPr>
      <t xml:space="preserve">otimizações </t>
    </r>
    <r>
      <rPr>
        <rFont val="IBM Plex Sans"/>
        <color theme="1"/>
      </rPr>
      <t xml:space="preserve">nas queries, banco de dados e APIs </t>
    </r>
    <r>
      <rPr>
        <rFont val="IBM Plex Sans"/>
        <b/>
        <color theme="1"/>
      </rPr>
      <t>nos módulos da equipe</t>
    </r>
    <r>
      <rPr>
        <rFont val="IBM Plex Sans"/>
        <color theme="1"/>
      </rPr>
      <t xml:space="preserve">?
👉 As funcionalidades são testadas simulando o mais próximo do </t>
    </r>
    <r>
      <rPr>
        <rFont val="IBM Plex Sans"/>
        <b/>
        <color theme="1"/>
      </rPr>
      <t xml:space="preserve">cenário real </t>
    </r>
    <r>
      <rPr>
        <rFont val="IBM Plex Sans"/>
        <color theme="1"/>
      </rPr>
      <t xml:space="preserve">em volume de dados, requisições, exceções, fluxos alternativos e dependências entre componentes?
👉 As últimas demandas que saíram da equipe foram realizadas </t>
    </r>
    <r>
      <rPr>
        <rFont val="IBM Plex Sans"/>
        <b/>
        <color theme="1"/>
      </rPr>
      <t>sem bugs críticos (C3)</t>
    </r>
    <r>
      <rPr>
        <rFont val="IBM Plex Sans"/>
        <color theme="1"/>
      </rPr>
      <t xml:space="preserve">?
👉 As últimas demandas que saíram da equipe foram realizadas com no máximo </t>
    </r>
    <r>
      <rPr>
        <rFont val="IBM Plex Sans"/>
        <b/>
        <color theme="1"/>
      </rPr>
      <t>1 bug muito perceptível (P3)</t>
    </r>
    <r>
      <rPr>
        <rFont val="IBM Plex Sans"/>
        <color theme="1"/>
      </rPr>
      <t xml:space="preserve">?
👉 Existe um </t>
    </r>
    <r>
      <rPr>
        <rFont val="IBM Plex Sans"/>
        <b/>
        <color theme="1"/>
      </rPr>
      <t>processo estruturado</t>
    </r>
    <r>
      <rPr>
        <rFont val="IBM Plex Sans"/>
        <color theme="1"/>
      </rPr>
      <t xml:space="preserve"> de análise de causa raiz de bugs?
👉 A equipe possui o indicador do</t>
    </r>
    <r>
      <rPr>
        <rFont val="IBM Plex Sans"/>
        <b/>
        <color theme="1"/>
      </rPr>
      <t xml:space="preserve"> tipo de esforço</t>
    </r>
    <r>
      <rPr>
        <rFont val="IBM Plex Sans"/>
        <color theme="1"/>
      </rPr>
      <t xml:space="preserve"> na categoria </t>
    </r>
    <r>
      <rPr>
        <rFont val="IBM Plex Sans"/>
        <b/>
        <color theme="1"/>
      </rPr>
      <t xml:space="preserve">Correção </t>
    </r>
    <r>
      <rPr>
        <rFont val="IBM Plex Sans"/>
        <color theme="1"/>
      </rPr>
      <t xml:space="preserve">dentro do esperado pelo projeto?
👉 A equipe atinge o percentual de bugs corrigidos dentro do </t>
    </r>
    <r>
      <rPr>
        <rFont val="IBM Plex Sans"/>
        <b/>
        <color theme="1"/>
      </rPr>
      <t>SLA</t>
    </r>
    <r>
      <rPr>
        <rFont val="IBM Plex Sans"/>
        <color theme="1"/>
      </rPr>
      <t>, conforme esperado pelo projeto?</t>
    </r>
  </si>
  <si>
    <t>Segurança de dados</t>
  </si>
  <si>
    <r>
      <rPr>
        <rFont val="&quot;IBM Plex Sans&quot;"/>
        <color rgb="FF000000"/>
      </rPr>
      <t xml:space="preserve">👉 A equipe </t>
    </r>
    <r>
      <rPr>
        <rFont val="&quot;IBM Plex Sans&quot;"/>
        <b/>
        <color rgb="FF000000"/>
      </rPr>
      <t>busca falhas de segurança</t>
    </r>
    <r>
      <rPr>
        <rFont val="&quot;IBM Plex Sans&quot;"/>
        <color rgb="FF000000"/>
      </rPr>
      <t xml:space="preserve"> de forma manual durante o desenvolvimento e na execução de testes no sistema?
👉 A equipe faz o </t>
    </r>
    <r>
      <rPr>
        <rFont val="&quot;IBM Plex Sans&quot;"/>
        <b/>
        <color rgb="FF000000"/>
      </rPr>
      <t>alinhamento com a equipe de segurança</t>
    </r>
    <r>
      <rPr>
        <rFont val="&quot;IBM Plex Sans&quot;"/>
        <color rgb="FF000000"/>
      </rPr>
      <t xml:space="preserve"> sobre as diretrizes da LGPD, Gov e ANPD?</t>
    </r>
  </si>
  <si>
    <r>
      <rPr>
        <rFont val="&quot;IBM Plex Sans&quot;"/>
        <color rgb="FF000000"/>
      </rPr>
      <t xml:space="preserve">👉 A equipe </t>
    </r>
    <r>
      <rPr>
        <rFont val="&quot;IBM Plex Sans&quot;"/>
        <b/>
        <color rgb="FF000000"/>
      </rPr>
      <t>executa testes de segurança manuais</t>
    </r>
    <r>
      <rPr>
        <rFont val="&quot;IBM Plex Sans&quot;"/>
        <color rgb="FF000000"/>
      </rPr>
      <t xml:space="preserve"> incluindo casos complexos, documentando os resultados e ações corretivas? (por exemplo: fluxos de autorização, controles em APIs, cenários de uso avançados)
👉 A equipe implementa a ferramenta de levantamento de dados do </t>
    </r>
    <r>
      <rPr>
        <rFont val="&quot;IBM Plex Sans&quot;"/>
        <b/>
        <color rgb="FF000000"/>
      </rPr>
      <t>b_secure</t>
    </r>
    <r>
      <rPr>
        <rFont val="&quot;IBM Plex Sans&quot;"/>
        <color rgb="FF000000"/>
      </rPr>
      <t xml:space="preserve"> e utiliza essas informações no inventário de dados da documentação?
👉 A equipe implementa a ferramenta de testes de segurança do b_secure nos módulos de suas responsabilidades?
👉A equipe implementa os requisitos aplicáveis da ferramenta de requisitos do b_secure nos módulos sob sua responsabilidade dentro do esperado pelo projeto?
👉 A equipe possui o indicador do Tipo de esforço na categoria Dívida Técnica - Segurança dentro do esperado pelo projeto? </t>
    </r>
  </si>
  <si>
    <r>
      <rPr>
        <rFont val="&quot;IBM Plex Sans&quot;"/>
        <color rgb="FF000000"/>
      </rPr>
      <t xml:space="preserve">👉A equipe cria </t>
    </r>
    <r>
      <rPr>
        <rFont val="&quot;IBM Plex Sans&quot;"/>
        <b/>
        <color rgb="FF000000"/>
      </rPr>
      <t>testes de segurança automatizados</t>
    </r>
    <r>
      <rPr>
        <rFont val="&quot;IBM Plex Sans&quot;"/>
        <color rgb="FF000000"/>
      </rPr>
      <t xml:space="preserve"> incluindo casos complexos, documentando os resultados e ações corretivas? (por exemplo: fluxos de autorização, controles em APIs, cenários de uso avançados)
👉A equipe implementa a ferramenta de levantamento de dados do</t>
    </r>
    <r>
      <rPr>
        <rFont val="&quot;IBM Plex Sans&quot;"/>
        <b/>
        <color rgb="FF000000"/>
      </rPr>
      <t xml:space="preserve"> b_secure </t>
    </r>
    <r>
      <rPr>
        <rFont val="&quot;IBM Plex Sans&quot;"/>
        <color rgb="FF000000"/>
      </rPr>
      <t xml:space="preserve">em todas as novas demandas e utiliza essas informações no inventário de dados da documentação?
👉A equipe executa as baterias de testes aplicáveis da ferramenta de testes de segurança do b_secure nos módulos de suas responsabilidades, </t>
    </r>
    <r>
      <rPr>
        <rFont val="&quot;IBM Plex Sans&quot;"/>
        <b/>
        <color rgb="FF000000"/>
      </rPr>
      <t xml:space="preserve">corrigindo os pontos de maior vulnerabilidade </t>
    </r>
    <r>
      <rPr>
        <rFont val="&quot;IBM Plex Sans&quot;"/>
        <color rgb="FF000000"/>
      </rPr>
      <t xml:space="preserve">identificados?
👉A equipe implementa os requisitos aplicáveis da ferramenta de requisitos do b_secure nos módulos sob sua responsabilidade dentro do esperado pelo projeto?
👉A equipe possui o indicador do Tipo de esforço na categoria Dívida Técnica - Segurança dentro do esperado pelo projeto? </t>
    </r>
  </si>
  <si>
    <t>Práticas DevOps</t>
  </si>
  <si>
    <r>
      <rPr>
        <rFont val="IBM Plex Sans"/>
        <color theme="1"/>
      </rPr>
      <t xml:space="preserve">👉 O time de desenvolvimento e PO possuem conhecimento suficiente para realizar </t>
    </r>
    <r>
      <rPr>
        <rFont val="IBM Plex Sans"/>
        <b/>
        <color theme="1"/>
      </rPr>
      <t>operações básicas no Git</t>
    </r>
    <r>
      <rPr>
        <rFont val="IBM Plex Sans"/>
        <color theme="1"/>
      </rPr>
      <t xml:space="preserve"> (por exemplo: clone, pull, push)?
👉 Todo o time de desenvolvimento e PO conseguem configurar e rodar o </t>
    </r>
    <r>
      <rPr>
        <rFont val="IBM Plex Sans"/>
        <b/>
        <color theme="1"/>
      </rPr>
      <t>ambiente local do projeto</t>
    </r>
    <r>
      <rPr>
        <rFont val="IBM Plex Sans"/>
        <color theme="1"/>
      </rPr>
      <t xml:space="preserve"> de forma independente?
👉 Todo o time de desenvolvimento sabe identificar erros no</t>
    </r>
    <r>
      <rPr>
        <rFont val="IBM Plex Sans"/>
        <b/>
        <color theme="1"/>
      </rPr>
      <t xml:space="preserve"> pipeline do pull request/merge </t>
    </r>
    <r>
      <rPr>
        <rFont val="IBM Plex Sans"/>
        <color theme="1"/>
      </rPr>
      <t xml:space="preserve">do projeto?
👉 A equipe sabe identificar e </t>
    </r>
    <r>
      <rPr>
        <rFont val="IBM Plex Sans"/>
        <b/>
        <color theme="1"/>
      </rPr>
      <t>acompanhar erros e métricas de desempenho</t>
    </r>
    <r>
      <rPr>
        <rFont val="IBM Plex Sans"/>
        <color theme="1"/>
      </rPr>
      <t xml:space="preserve"> nas ferramentas de monitoramento do projeto?  (por exemplo: Sentry e Grafana)
👉 Todo o time de desenvolvimento entende a estrutura básica do projeto, como pastas e arquivos principais?</t>
    </r>
  </si>
  <si>
    <r>
      <rPr>
        <rFont val="IBM Plex Sans"/>
        <color theme="1"/>
      </rPr>
      <t>👉 Todo o time de desenvolvimento e PO utilizam práticas intermediárias no Git? (por exemplo: criação e gerenciamento de branches, resolução de conflitos, etc.)
👉 Todo o time de desenvolvimento e PO possuem</t>
    </r>
    <r>
      <rPr>
        <rFont val="IBM Plex Sans"/>
        <b/>
        <color theme="1"/>
      </rPr>
      <t xml:space="preserve"> conhecimento suficiente para subir a aplicação localmente</t>
    </r>
    <r>
      <rPr>
        <rFont val="IBM Plex Sans"/>
        <color theme="1"/>
      </rPr>
      <t>, identificar e resolver erros mais simples nesse processo? (por exemplo: erro no banco por estar em estado inválido, etc.)
👉 Todo o time de desenvolvimento consegue d</t>
    </r>
    <r>
      <rPr>
        <rFont val="IBM Plex Sans"/>
        <b/>
        <color theme="1"/>
      </rPr>
      <t>iagnosticar e corrigir falhas que ocorrem no pipeline de pull request/merge</t>
    </r>
    <r>
      <rPr>
        <rFont val="IBM Plex Sans"/>
        <color theme="1"/>
      </rPr>
      <t xml:space="preserve"> de maneira autônoma?
👉 Todo o time de desenvolvimento consegue </t>
    </r>
    <r>
      <rPr>
        <rFont val="IBM Plex Sans"/>
        <b/>
        <color theme="1"/>
      </rPr>
      <t>otimizar seu fluxo de trabalho com docker</t>
    </r>
    <r>
      <rPr>
        <rFont val="IBM Plex Sans"/>
        <color theme="1"/>
      </rPr>
      <t>? (gerenciamento de imagens, commit de imagens com cenários específicos, etc)
👉 A equipe é capaz de configurar monitoramento proativo para identificar problemas em tempo real nas aplicações utilizando as ferramentas de monitoramento do projeto? (por exemplo: Sentry e Grafana)
👉 Todo o time de desenvolvimento entende claramente como as ferramentas de gerenciamento de dependências funcionam e estão organizadas? (por exemplo: ciclo de vida, diferença entre os comandos, etc.)</t>
    </r>
  </si>
  <si>
    <r>
      <rPr>
        <rFont val="IBM Plex Sans"/>
        <color theme="1"/>
      </rPr>
      <t>(I) Todo o time de desenvolvimento e PO possuem conhecimento suficiente para subir a aplicação localmente, identificar e resolver erros mais simples nesse processo? (por exemplo: erro no banco por estar em estado inválido, etc.)
👉 Todo o time de desenvolvimento utiliza</t>
    </r>
    <r>
      <rPr>
        <rFont val="IBM Plex Sans"/>
        <b/>
        <color theme="1"/>
      </rPr>
      <t xml:space="preserve"> práticas avançadas no Git </t>
    </r>
    <r>
      <rPr>
        <rFont val="IBM Plex Sans"/>
        <color theme="1"/>
      </rPr>
      <t xml:space="preserve">para otimizar o fluxo de trabalho e resolver conflitos complexos? (por exemplo: rebase, cherry-pick)
👉 Todo o time de desenvolvimento consegue identificar e otimizar gargalos no pipeline de request/merge dos módulos sob sua responsabilidade direta, buscando </t>
    </r>
    <r>
      <rPr>
        <rFont val="IBM Plex Sans"/>
        <b/>
        <color theme="1"/>
      </rPr>
      <t>melhorar o tempo de build e deploy</t>
    </r>
    <r>
      <rPr>
        <rFont val="IBM Plex Sans"/>
        <color theme="1"/>
      </rPr>
      <t xml:space="preserve">?
👉 Todo o time de desenvolvimento busca otimizar seu fluxo de trabalho com ferramentas e métodos diversos? (por exemplo: docker, automatizar a configuração do ambiente local de forma eficiente, utilização de scripts, etc.)
👉 A equipe é capaz de </t>
    </r>
    <r>
      <rPr>
        <rFont val="IBM Plex Sans"/>
        <b/>
        <color theme="1"/>
      </rPr>
      <t>configurar alertas automáticos e relatórios detalhados</t>
    </r>
    <r>
      <rPr>
        <rFont val="IBM Plex Sans"/>
        <color theme="1"/>
      </rPr>
      <t xml:space="preserve"> sobre falhas e desempenho da aplicação, utilizando práticas de observabilidade? (por exemplo: análise de Logs em Tempo Real, Rastreamento de requisições, métricas)
👉 A equipe consegue personalizar e otimizar ferramentas de gerenciamento de dependências para atender as necessidades específicas do projeto? (por exemplo: evitar conflitos de versão, problemas de performance, etc.)?
👉 A equipe possui </t>
    </r>
    <r>
      <rPr>
        <rFont val="IBM Plex Sans"/>
        <b/>
        <color theme="1"/>
      </rPr>
      <t>políticas de monitoramento e de performance</t>
    </r>
    <r>
      <rPr>
        <rFont val="IBM Plex Sans"/>
        <color theme="1"/>
      </rPr>
      <t xml:space="preserve"> do sistema?</t>
    </r>
  </si>
  <si>
    <t>Experimente e aprenda rápido</t>
  </si>
  <si>
    <t>Práticas Lean-Agile</t>
  </si>
  <si>
    <r>
      <rPr>
        <rFont val="IBM Plex Sans"/>
        <color theme="1"/>
      </rPr>
      <t xml:space="preserve">👉 A equipe possui </t>
    </r>
    <r>
      <rPr>
        <rFont val="IBM Plex Sans"/>
        <b/>
        <color theme="1"/>
      </rPr>
      <t xml:space="preserve">gestão visual </t>
    </r>
    <r>
      <rPr>
        <rFont val="IBM Plex Sans"/>
        <color theme="1"/>
      </rPr>
      <t xml:space="preserve">no board e ela é simples e clara?
👉 A equipe possui e segue o </t>
    </r>
    <r>
      <rPr>
        <rFont val="IBM Plex Sans"/>
        <b/>
        <color theme="1"/>
      </rPr>
      <t>documento de políticas de gestão do board</t>
    </r>
    <r>
      <rPr>
        <rFont val="IBM Plex Sans"/>
        <color theme="1"/>
      </rPr>
      <t xml:space="preserve">?
👉  Todos da equipe conhecem os objetivos de cada </t>
    </r>
    <r>
      <rPr>
        <rFont val="IBM Plex Sans"/>
        <b/>
        <color theme="1"/>
      </rPr>
      <t>cerimônia</t>
    </r>
    <r>
      <rPr>
        <rFont val="IBM Plex Sans"/>
        <color theme="1"/>
      </rPr>
      <t xml:space="preserve"> realizada?
👉 Todos da equipe consideram que as cerimônias realizadas são úteis e coerentes com as suas necessidades?
👉  Todos da equipe conhecem o</t>
    </r>
    <r>
      <rPr>
        <rFont val="IBM Plex Sans"/>
        <b/>
        <color theme="1"/>
      </rPr>
      <t xml:space="preserve"> método ágil de trabalho no Laboratório </t>
    </r>
    <r>
      <rPr>
        <rFont val="IBM Plex Sans"/>
        <color theme="1"/>
      </rPr>
      <t>e compreendem como os conceitos e processos rodam na equipe?
👉 A equipe consegue</t>
    </r>
    <r>
      <rPr>
        <rFont val="IBM Plex Sans"/>
        <b/>
        <color theme="1"/>
      </rPr>
      <t xml:space="preserve"> diferenciar o que é essencial e o que não agrega valor</t>
    </r>
    <r>
      <rPr>
        <rFont val="IBM Plex Sans"/>
        <color theme="1"/>
      </rPr>
      <t xml:space="preserve"> no processo de desenvolvimento?</t>
    </r>
  </si>
  <si>
    <r>
      <rPr>
        <rFont val="IBM Plex Sans"/>
        <color theme="1"/>
      </rPr>
      <t xml:space="preserve">👉 A equipe consegue olhar de forma crítica para o board e </t>
    </r>
    <r>
      <rPr>
        <rFont val="IBM Plex Sans"/>
        <b/>
        <color theme="1"/>
      </rPr>
      <t>identificar gargalos</t>
    </r>
    <r>
      <rPr>
        <rFont val="IBM Plex Sans"/>
        <color theme="1"/>
      </rPr>
      <t>?
👉 Todos da equipe conhecem e seguem as</t>
    </r>
    <r>
      <rPr>
        <rFont val="IBM Plex Sans"/>
        <b/>
        <color theme="1"/>
      </rPr>
      <t xml:space="preserve"> políticas de gestão do board </t>
    </r>
    <r>
      <rPr>
        <rFont val="IBM Plex Sans"/>
        <color theme="1"/>
      </rPr>
      <t xml:space="preserve">da equipe?
👉 Todos da equipe sentem que as cerimônias são feitas da melhor maneira possível em relação a tempo, escopo, dinâmica e participação?
👉 Todos da equipe entendem o método ágil praticado no Laboratório e </t>
    </r>
    <r>
      <rPr>
        <rFont val="IBM Plex Sans"/>
        <b/>
        <color theme="1"/>
      </rPr>
      <t>adaptam seus conceitos</t>
    </r>
    <r>
      <rPr>
        <rFont val="IBM Plex Sans"/>
        <color theme="1"/>
      </rPr>
      <t xml:space="preserve"> e processos à realidade e às necessidades da equipe?
👉 A equipe consegue identificar e </t>
    </r>
    <r>
      <rPr>
        <rFont val="IBM Plex Sans"/>
        <b/>
        <color theme="1"/>
      </rPr>
      <t>eliminar o que não agrega valor</t>
    </r>
    <r>
      <rPr>
        <rFont val="IBM Plex Sans"/>
        <color theme="1"/>
      </rPr>
      <t xml:space="preserve"> em seus processos (por exemplo: desperdícios)?
👉 A equipe identifica e discute a respeito de possíveis </t>
    </r>
    <r>
      <rPr>
        <rFont val="IBM Plex Sans"/>
        <b/>
        <color theme="1"/>
      </rPr>
      <t>riscos</t>
    </r>
    <r>
      <rPr>
        <rFont val="IBM Plex Sans"/>
        <color theme="1"/>
      </rPr>
      <t xml:space="preserve"> antes de iniciar novas demandas?</t>
    </r>
  </si>
  <si>
    <r>
      <rPr>
        <rFont val="IBM Plex Sans"/>
        <color theme="1"/>
      </rPr>
      <t xml:space="preserve">👉 A equipe utiliza o board para identificar e </t>
    </r>
    <r>
      <rPr>
        <rFont val="IBM Plex Sans"/>
        <b/>
        <color theme="1"/>
      </rPr>
      <t>agir proativamente sobre gargalos</t>
    </r>
    <r>
      <rPr>
        <rFont val="IBM Plex Sans"/>
        <color theme="1"/>
      </rPr>
      <t xml:space="preserve">, tendências ou oportunidades de melhoria contínua?
👉 Todos da equipe conhecem e seguem as políticas de gestão do board da equipe, que são revisadas regularmente baseadas em feedbacks, análises do fluxo de trabalho e suas métricas?
👉 Todos da equipe </t>
    </r>
    <r>
      <rPr>
        <rFont val="IBM Plex Sans"/>
        <b/>
        <color theme="1"/>
      </rPr>
      <t xml:space="preserve">contribuem ativamente </t>
    </r>
    <r>
      <rPr>
        <rFont val="IBM Plex Sans"/>
        <color theme="1"/>
      </rPr>
      <t>para que as cerimônias ocorram da melhor maneira possível em relação a tempo, escopo, dinâmica e participação?
👉 A equipe busca testar novas práticas e propor inovações em seu método ágil de trabalho, de modo a</t>
    </r>
    <r>
      <rPr>
        <rFont val="IBM Plex Sans"/>
        <b/>
        <color theme="1"/>
      </rPr>
      <t xml:space="preserve"> compartilhar e influenciar</t>
    </r>
    <r>
      <rPr>
        <rFont val="IBM Plex Sans"/>
        <color theme="1"/>
      </rPr>
      <t xml:space="preserve"> com outras equipes?
👉 A equipe possui práticas estruturadas para</t>
    </r>
    <r>
      <rPr>
        <rFont val="IBM Plex Sans"/>
        <b/>
        <color theme="1"/>
      </rPr>
      <t xml:space="preserve"> prever o que não irá gerar valor </t>
    </r>
    <r>
      <rPr>
        <rFont val="IBM Plex Sans"/>
        <color theme="1"/>
      </rPr>
      <t>de modo a atuar rapidamente sobre eles antes que aconteçam? (por exemplo: tarefas redundantes, retrabalho, gargalos e desperdícios)?
👉 A equipe utiliza de práticas e/ou processos para</t>
    </r>
    <r>
      <rPr>
        <rFont val="IBM Plex Sans"/>
        <b/>
        <color theme="1"/>
      </rPr>
      <t xml:space="preserve"> gerir seus riscos regularmente</t>
    </r>
    <r>
      <rPr>
        <rFont val="IBM Plex Sans"/>
        <color theme="1"/>
      </rPr>
      <t xml:space="preserve"> de modo a identificá-los e traçar planos de contingência antes que eles aconteçam? </t>
    </r>
  </si>
  <si>
    <t xml:space="preserve">Métricas </t>
  </si>
  <si>
    <r>
      <rPr>
        <rFont val="IBM Plex Sans"/>
        <color theme="1"/>
      </rPr>
      <t xml:space="preserve">👉 Todos da equipe conhecem as </t>
    </r>
    <r>
      <rPr>
        <rFont val="IBM Plex Sans"/>
        <b/>
        <color theme="1"/>
      </rPr>
      <t>métricas formalizadas</t>
    </r>
    <r>
      <rPr>
        <rFont val="IBM Plex Sans"/>
        <color theme="1"/>
      </rPr>
      <t xml:space="preserve"> pelo laboratório?
👉 A equipe faz o </t>
    </r>
    <r>
      <rPr>
        <rFont val="IBM Plex Sans"/>
        <b/>
        <color theme="1"/>
      </rPr>
      <t xml:space="preserve">acompanhamento </t>
    </r>
    <r>
      <rPr>
        <rFont val="IBM Plex Sans"/>
        <color theme="1"/>
      </rPr>
      <t xml:space="preserve">das métricas semanalmente?
👉 A equipe </t>
    </r>
    <r>
      <rPr>
        <rFont val="IBM Plex Sans"/>
        <b/>
        <color theme="1"/>
      </rPr>
      <t>se baseia</t>
    </r>
    <r>
      <rPr>
        <rFont val="IBM Plex Sans"/>
        <color theme="1"/>
      </rPr>
      <t xml:space="preserve"> nas métricas para o planejamento das Sprints?
👉 A equipe considera que as métricas coletadas são úteis e coerentes com as suas necessidades?</t>
    </r>
  </si>
  <si>
    <r>
      <rPr>
        <rFont val="IBM Plex Sans"/>
        <color theme="1"/>
      </rPr>
      <t>👉 Todos da equipe entendem</t>
    </r>
    <r>
      <rPr>
        <rFont val="IBM Plex Sans"/>
        <b/>
        <color theme="1"/>
      </rPr>
      <t xml:space="preserve"> o significado de cada métrica utilizada </t>
    </r>
    <r>
      <rPr>
        <rFont val="IBM Plex Sans"/>
        <color theme="1"/>
      </rPr>
      <t xml:space="preserve">e os fatores que influenciaram seu cálculo ao fim das sprints?
👉 A equipe </t>
    </r>
    <r>
      <rPr>
        <rFont val="IBM Plex Sans"/>
        <b/>
        <color theme="1"/>
      </rPr>
      <t>acompanha rotineiramente</t>
    </r>
    <r>
      <rPr>
        <rFont val="IBM Plex Sans"/>
        <color theme="1"/>
      </rPr>
      <t xml:space="preserve"> suas métricas de modo a ajustar o trabalho conforme necessário para o atingimento do que foi planejado?
👉 A equipe utiliza métricas para </t>
    </r>
    <r>
      <rPr>
        <rFont val="IBM Plex Sans"/>
        <b/>
        <color theme="1"/>
      </rPr>
      <t>acompanhamento e orientação de decisões</t>
    </r>
    <r>
      <rPr>
        <rFont val="IBM Plex Sans"/>
        <color theme="1"/>
      </rPr>
      <t xml:space="preserve"> em relação ao planejamento ao longo da Sprint? (por exemplo: burndown)
👉 Todos da equipe consideram que as métricas coletadas </t>
    </r>
    <r>
      <rPr>
        <rFont val="IBM Plex Sans"/>
        <b/>
        <color theme="1"/>
      </rPr>
      <t>possuem qualidade suficiente</t>
    </r>
    <r>
      <rPr>
        <rFont val="IBM Plex Sans"/>
        <color theme="1"/>
      </rPr>
      <t xml:space="preserve"> para atender às suas necessidades e refletem, de maneira precisa, o desempenho durante a sprint?
👉 Na ausência do SM, a equipe </t>
    </r>
    <r>
      <rPr>
        <rFont val="IBM Plex Sans"/>
        <b/>
        <color theme="1"/>
      </rPr>
      <t>consegue gerar as métricas</t>
    </r>
    <r>
      <rPr>
        <rFont val="IBM Plex Sans"/>
        <color theme="1"/>
      </rPr>
      <t xml:space="preserve">?
👉 As métricas são coletadas e calculadas </t>
    </r>
    <r>
      <rPr>
        <rFont val="IBM Plex Sans"/>
        <b/>
        <color theme="1"/>
      </rPr>
      <t>automaticamente</t>
    </r>
    <r>
      <rPr>
        <rFont val="IBM Plex Sans"/>
        <color theme="1"/>
      </rPr>
      <t>?
👉 A equipe usa e acompanha o indicador do tipo de esforço?</t>
    </r>
  </si>
  <si>
    <r>
      <rPr>
        <rFont val="IBM Plex Sans"/>
        <color theme="1"/>
      </rPr>
      <t>(I) Todos da equipe consideram que as métricas coletadas possuem qualidade suficiente para atender às suas necessidades e refletem, de maneira precisa, o desempenho durante a sprint?
👉 Todos da equipe</t>
    </r>
    <r>
      <rPr>
        <rFont val="IBM Plex Sans"/>
        <b/>
        <color theme="1"/>
      </rPr>
      <t xml:space="preserve"> conseguem</t>
    </r>
    <r>
      <rPr>
        <rFont val="IBM Plex Sans"/>
        <color theme="1"/>
      </rPr>
      <t xml:space="preserve"> </t>
    </r>
    <r>
      <rPr>
        <rFont val="IBM Plex Sans"/>
        <b/>
        <color theme="1"/>
      </rPr>
      <t>identificar oportunidades de melhoria</t>
    </r>
    <r>
      <rPr>
        <rFont val="IBM Plex Sans"/>
        <color theme="1"/>
      </rPr>
      <t xml:space="preserve"> no fluxo de desenvolvimento e nos processos com base nas métricas analisadas?
👉 A equipe utiliza algum tipo de </t>
    </r>
    <r>
      <rPr>
        <rFont val="IBM Plex Sans"/>
        <b/>
        <color theme="1"/>
      </rPr>
      <t>análise de tendência</t>
    </r>
    <r>
      <rPr>
        <rFont val="IBM Plex Sans"/>
        <color theme="1"/>
      </rPr>
      <t xml:space="preserve"> para acompanhar a evolução das métricas ao longo da Sprint?
👉 A equipe utiliza as métricas para </t>
    </r>
    <r>
      <rPr>
        <rFont val="IBM Plex Sans"/>
        <b/>
        <color theme="1"/>
      </rPr>
      <t>prever possíveis gargalos</t>
    </r>
    <r>
      <rPr>
        <rFont val="IBM Plex Sans"/>
        <color theme="1"/>
      </rPr>
      <t xml:space="preserve"> nas entregas da equipe e age sobre isso?
👉 A equipe </t>
    </r>
    <r>
      <rPr>
        <rFont val="IBM Plex Sans"/>
        <b/>
        <color theme="1"/>
      </rPr>
      <t>possui dashboard de métricas</t>
    </r>
    <r>
      <rPr>
        <rFont val="IBM Plex Sans"/>
        <color theme="1"/>
      </rPr>
      <t xml:space="preserve"> e suas informações são claras, relevantes e de qualidade suficiente para apoiar a tomada de decisão e acompanhamento do trabalho?
👉 Na ausência do SM, a equipe</t>
    </r>
    <r>
      <rPr>
        <rFont val="IBM Plex Sans"/>
        <b/>
        <color theme="1"/>
      </rPr>
      <t xml:space="preserve"> consegue analisar e tomar ações</t>
    </r>
    <r>
      <rPr>
        <rFont val="IBM Plex Sans"/>
        <color theme="1"/>
      </rPr>
      <t xml:space="preserve"> com base nas métricas?
👉 A equipe </t>
    </r>
    <r>
      <rPr>
        <rFont val="IBM Plex Sans"/>
        <b/>
        <color theme="1"/>
      </rPr>
      <t>possui um dashboard automatizado</t>
    </r>
    <r>
      <rPr>
        <rFont val="IBM Plex Sans"/>
        <color theme="1"/>
      </rPr>
      <t xml:space="preserve"> para apresentação das suas métricas?
👉 A equipe usa o indicador de tipo de esforço </t>
    </r>
    <r>
      <rPr>
        <rFont val="IBM Plex Sans"/>
        <b/>
        <color theme="1"/>
      </rPr>
      <t>para ajustar o planejamento e balancear a carga de trabalho</t>
    </r>
    <r>
      <rPr>
        <rFont val="IBM Plex Sans"/>
        <color theme="1"/>
      </rPr>
      <t xml:space="preserve"> de modo a atender o comportamento esperado pelo projeto?</t>
    </r>
  </si>
  <si>
    <t>Comprometimento com o produto (entregas)</t>
  </si>
  <si>
    <r>
      <rPr>
        <rFont val="IBM Plex Sans"/>
        <color theme="1"/>
      </rPr>
      <t>👉</t>
    </r>
    <r>
      <rPr>
        <rFont val="IBM Plex Sans"/>
        <b/>
        <color theme="1"/>
      </rPr>
      <t xml:space="preserve"> Todos da equipe estão comprometidos</t>
    </r>
    <r>
      <rPr>
        <rFont val="IBM Plex Sans"/>
        <color theme="1"/>
      </rPr>
      <t xml:space="preserve"> com os prazos? 
👉 A equipe </t>
    </r>
    <r>
      <rPr>
        <rFont val="IBM Plex Sans"/>
        <b/>
        <color theme="1"/>
      </rPr>
      <t>realiza o acompanhamento</t>
    </r>
    <r>
      <rPr>
        <rFont val="IBM Plex Sans"/>
        <color theme="1"/>
      </rPr>
      <t xml:space="preserve"> do produto após sua finalização? (por exemplo: board de satisfação, etc.)  
👉 As entregas da equipe são </t>
    </r>
    <r>
      <rPr>
        <rFont val="IBM Plex Sans"/>
        <b/>
        <color theme="1"/>
      </rPr>
      <t>bem recebidas</t>
    </r>
    <r>
      <rPr>
        <rFont val="IBM Plex Sans"/>
        <color theme="1"/>
      </rPr>
      <t xml:space="preserve"> </t>
    </r>
    <r>
      <rPr>
        <rFont val="IBM Plex Sans"/>
        <b/>
        <color theme="1"/>
      </rPr>
      <t>pelos usuários finais</t>
    </r>
    <r>
      <rPr>
        <rFont val="IBM Plex Sans"/>
        <color theme="1"/>
      </rPr>
      <t xml:space="preserve">? (por exemplo: poucos feedbacks negativos, dúvidas em relação ao uso da funcionalidade, bugs, etc.)
👉 Todos da equipe </t>
    </r>
    <r>
      <rPr>
        <rFont val="IBM Plex Sans"/>
        <b/>
        <color theme="1"/>
      </rPr>
      <t xml:space="preserve">conhecem o roadmap </t>
    </r>
    <r>
      <rPr>
        <rFont val="IBM Plex Sans"/>
        <color theme="1"/>
      </rPr>
      <t xml:space="preserve">das demandas em desenvolvimento pelo time?
👉 A equipe </t>
    </r>
    <r>
      <rPr>
        <rFont val="IBM Plex Sans"/>
        <b/>
        <color theme="1"/>
      </rPr>
      <t>consegue estimar a data de entrega</t>
    </r>
    <r>
      <rPr>
        <rFont val="IBM Plex Sans"/>
        <color theme="1"/>
      </rPr>
      <t xml:space="preserve"> das demandas relacionadas ao produto?</t>
    </r>
  </si>
  <si>
    <r>
      <rPr>
        <rFont val="IBM Plex Sans"/>
        <color theme="1"/>
      </rPr>
      <t xml:space="preserve">(B) 👉 As entregas da equipe são bem recebidas pelos usuários finais e pela equipe de qualidade? (por exemplo: poucos feedbacks negativos, dúvidas em relação ao uso da funcionalidade, bugs, etc.)
👉 A equipe </t>
    </r>
    <r>
      <rPr>
        <rFont val="IBM Plex Sans"/>
        <b/>
        <color theme="1"/>
      </rPr>
      <t>demonstra maturidade no cumprimento dos prazos</t>
    </r>
    <r>
      <rPr>
        <rFont val="IBM Plex Sans"/>
        <color theme="1"/>
      </rPr>
      <t xml:space="preserve">, equilibrando velocidade, qualidade e valor agregado?
👉 A equipe </t>
    </r>
    <r>
      <rPr>
        <rFont val="IBM Plex Sans"/>
        <b/>
        <color theme="1"/>
      </rPr>
      <t xml:space="preserve">monitora e utiliza métricas de desempenho e satisfação do usuário </t>
    </r>
    <r>
      <rPr>
        <rFont val="IBM Plex Sans"/>
        <color theme="1"/>
      </rPr>
      <t xml:space="preserve">para identificar e priorizar correções e melhorias no produto?(por exemplo: acompanhamento da satisfação do usuário, estatísticas do Grafana/métricas de desempenho, etc.)
👉 A equipe se </t>
    </r>
    <r>
      <rPr>
        <rFont val="IBM Plex Sans"/>
        <b/>
        <color theme="1"/>
      </rPr>
      <t xml:space="preserve">sente motivada e engajada </t>
    </r>
    <r>
      <rPr>
        <rFont val="IBM Plex Sans"/>
        <color theme="1"/>
      </rPr>
      <t xml:space="preserve">para levantar e apresentar argumentos para o parceiro buscando o que é melhor em questão de funcionalidades para os usuários do sistema?
👉 Todos da equipe </t>
    </r>
    <r>
      <rPr>
        <rFont val="IBM Plex Sans"/>
        <b/>
        <color theme="1"/>
      </rPr>
      <t xml:space="preserve">são capazes de contribuir </t>
    </r>
    <r>
      <rPr>
        <rFont val="IBM Plex Sans"/>
        <color theme="1"/>
      </rPr>
      <t xml:space="preserve">para a manutenção do roadmap e ajuste dos prazos iniciais?
👉 A equipe </t>
    </r>
    <r>
      <rPr>
        <rFont val="IBM Plex Sans"/>
        <b/>
        <color theme="1"/>
      </rPr>
      <t>consegue planejar as datas de entrega das demandas do produto</t>
    </r>
    <r>
      <rPr>
        <rFont val="IBM Plex Sans"/>
        <color theme="1"/>
      </rPr>
      <t>, identificar riscos, impedimentos e conta com apoio da supervisão para resolver problemas de prazo?</t>
    </r>
  </si>
  <si>
    <r>
      <rPr>
        <rFont val="IBM Plex Sans"/>
        <color theme="1"/>
      </rPr>
      <t xml:space="preserve">👉 A equipe consegue </t>
    </r>
    <r>
      <rPr>
        <rFont val="IBM Plex Sans"/>
        <b/>
        <color theme="1"/>
      </rPr>
      <t>gerir prazos de forma autônoma</t>
    </r>
    <r>
      <rPr>
        <rFont val="IBM Plex Sans"/>
        <color theme="1"/>
      </rPr>
      <t xml:space="preserve">, ajustando o planejamento conforme novas demandas, sem comprometer a qualidade e o valor entregue?
👉 A equipe </t>
    </r>
    <r>
      <rPr>
        <rFont val="IBM Plex Sans"/>
        <b/>
        <color theme="1"/>
      </rPr>
      <t>utiliza dados de forma proativa e resolvendo problemas</t>
    </r>
    <r>
      <rPr>
        <rFont val="IBM Plex Sans"/>
        <color theme="1"/>
      </rPr>
      <t xml:space="preserve"> sem a necessidade de ser reportados pelos usuários?  (por exemplo: métricas de uso, feedbacks de usuários e desempenho do produto)
👉 A equipe </t>
    </r>
    <r>
      <rPr>
        <rFont val="IBM Plex Sans"/>
        <b/>
        <color theme="1"/>
      </rPr>
      <t>possui um processo estruturado para avaliar constantemente</t>
    </r>
    <r>
      <rPr>
        <rFont val="IBM Plex Sans"/>
        <color theme="1"/>
      </rPr>
      <t xml:space="preserve"> os dados fornecidos pela equipe de qualidade externa e pelos usuários finais para garantir que as entregas serão bem recebidas? (por exemplo: entrevistas, planilha de satisfação, planilha de bugs, etc.)
👉 A equipe </t>
    </r>
    <r>
      <rPr>
        <rFont val="IBM Plex Sans"/>
        <b/>
        <color theme="1"/>
      </rPr>
      <t>colabora ativamente com o parceiro para co-criar soluções</t>
    </r>
    <r>
      <rPr>
        <rFont val="IBM Plex Sans"/>
        <color theme="1"/>
      </rPr>
      <t xml:space="preserve"> e argumenta com base em dados, visão de negócio e melhores práticas para garantir um melhor produto para os usuários finais?
👉 Todos da equipe </t>
    </r>
    <r>
      <rPr>
        <rFont val="IBM Plex Sans"/>
        <b/>
        <color theme="1"/>
      </rPr>
      <t>estão aptos a colaborar na adaptação do roadmap</t>
    </r>
    <r>
      <rPr>
        <rFont val="IBM Plex Sans"/>
        <color theme="1"/>
      </rPr>
      <t xml:space="preserve"> para novas prioridades ou mudanças de escopo, mantendo a transparência com o parceiro?
👉 A equipe </t>
    </r>
    <r>
      <rPr>
        <rFont val="IBM Plex Sans"/>
        <b/>
        <color theme="1"/>
      </rPr>
      <t xml:space="preserve">consegue antecipar e mitigar riscos e impedimentos </t>
    </r>
    <r>
      <rPr>
        <rFont val="IBM Plex Sans"/>
        <color theme="1"/>
      </rPr>
      <t>antes que afetem o progresso do produto, tomando ações preventivas de forma autônoma alinhado com a supervisão?</t>
    </r>
  </si>
  <si>
    <t>Compartilhamento de conhecimento</t>
  </si>
  <si>
    <r>
      <rPr>
        <rFont val="IBM Plex Sans"/>
        <color theme="1"/>
      </rPr>
      <t xml:space="preserve">👉 A equipe </t>
    </r>
    <r>
      <rPr>
        <rFont val="IBM Plex Sans"/>
        <b/>
        <color theme="1"/>
      </rPr>
      <t xml:space="preserve">mostra as evoluções das funcionalidades </t>
    </r>
    <r>
      <rPr>
        <rFont val="IBM Plex Sans"/>
        <color theme="1"/>
      </rPr>
      <t xml:space="preserve">para os bridgers de acordo com o esperado pelo projeto? 
👉 A equipe </t>
    </r>
    <r>
      <rPr>
        <rFont val="IBM Plex Sans"/>
        <b/>
        <color theme="1"/>
      </rPr>
      <t>promove trocas internas de conhecimentos</t>
    </r>
    <r>
      <rPr>
        <rFont val="IBM Plex Sans"/>
        <color theme="1"/>
      </rPr>
      <t xml:space="preserve"> sobre assuntos gerais de forma ocasional no dia a dia? (por exemplo: capacitações internas)
👉 A equipe se preocupa com a </t>
    </r>
    <r>
      <rPr>
        <rFont val="IBM Plex Sans"/>
        <b/>
        <color theme="1"/>
      </rPr>
      <t>gestão do conhecimento</t>
    </r>
    <r>
      <rPr>
        <rFont val="IBM Plex Sans"/>
        <color theme="1"/>
      </rPr>
      <t>, garantindo que ele seja organizado, acessível e armazenado em um local definido e de fácil acesso para todos os membros?</t>
    </r>
  </si>
  <si>
    <r>
      <rPr>
        <rFont val="IBM Plex Sans"/>
        <color theme="1"/>
      </rPr>
      <t xml:space="preserve">👉 A equipe </t>
    </r>
    <r>
      <rPr>
        <rFont val="IBM Plex Sans"/>
        <b/>
        <color theme="1"/>
      </rPr>
      <t>mostra as evoluções das funcionalidades</t>
    </r>
    <r>
      <rPr>
        <rFont val="IBM Plex Sans"/>
        <color theme="1"/>
      </rPr>
      <t xml:space="preserve"> para os bridgers de acordo com o esperado pelo projeto e todos da equipe acompanham as evoluções das outras equipes? 
👉 A equipe </t>
    </r>
    <r>
      <rPr>
        <rFont val="IBM Plex Sans"/>
        <b/>
        <color theme="1"/>
      </rPr>
      <t xml:space="preserve">promove trocas de conhecimento com outros times </t>
    </r>
    <r>
      <rPr>
        <rFont val="IBM Plex Sans"/>
        <color theme="1"/>
      </rPr>
      <t>de forma ocasional no dia a dia?  (por exemplo: Compartilhar dá +XP,  evoluções técnicas, treinamentos entre equipes, etc.)
👉 Todos da equipe se preocupam com a</t>
    </r>
    <r>
      <rPr>
        <rFont val="IBM Plex Sans"/>
        <b/>
        <color theme="1"/>
      </rPr>
      <t xml:space="preserve"> gestão do conhecimento</t>
    </r>
    <r>
      <rPr>
        <rFont val="IBM Plex Sans"/>
        <color theme="1"/>
      </rPr>
      <t>, garantindo que ela</t>
    </r>
    <r>
      <rPr>
        <rFont val="IBM Plex Sans"/>
        <b/>
        <color theme="1"/>
      </rPr>
      <t xml:space="preserve"> </t>
    </r>
    <r>
      <rPr>
        <rFont val="IBM Plex Sans"/>
        <color theme="1"/>
      </rPr>
      <t xml:space="preserve">seja organizado, acessível e armazenado em um local definido e de fácil acesso para todos os membros?
👉 A equipe se preocupa com o </t>
    </r>
    <r>
      <rPr>
        <rFont val="IBM Plex Sans"/>
        <b/>
        <color theme="1"/>
      </rPr>
      <t>nivelamento de conhecimento</t>
    </r>
    <r>
      <rPr>
        <rFont val="IBM Plex Sans"/>
        <color theme="1"/>
      </rPr>
      <t xml:space="preserve"> entre os membros e realiza trocas de modo a disseminar o conhecimento para não centralizar em poucos?
👉 A equipe </t>
    </r>
    <r>
      <rPr>
        <rFont val="IBM Plex Sans"/>
        <b/>
        <color theme="1"/>
      </rPr>
      <t>capacita as equipes externas de suporte e qualidade</t>
    </r>
    <r>
      <rPr>
        <rFont val="IBM Plex Sans"/>
        <color theme="1"/>
      </rPr>
      <t xml:space="preserve"> via tutorial a cada funcionalidade entregue para os usuários de modo a garantir que ambas equipes estejam aptas a auxiliar em dúvidas futuras?</t>
    </r>
  </si>
  <si>
    <r>
      <rPr>
        <rFont val="IBM Plex Sans"/>
        <color theme="1"/>
      </rPr>
      <t xml:space="preserve">(I) A equipe </t>
    </r>
    <r>
      <rPr>
        <rFont val="IBM Plex Sans"/>
        <b/>
        <color theme="1"/>
      </rPr>
      <t>mostra as evoluções das funcionalidades</t>
    </r>
    <r>
      <rPr>
        <rFont val="IBM Plex Sans"/>
        <color theme="1"/>
      </rPr>
      <t xml:space="preserve"> para os bridgers de acordo com o esperado pelo projeto e todos da equipe acompanham as evoluções das outras equipes?
👉 A equipe mantém uma</t>
    </r>
    <r>
      <rPr>
        <rFont val="IBM Plex Sans"/>
        <b/>
        <color theme="1"/>
      </rPr>
      <t xml:space="preserve"> cultura estruturada de compartilhamento de conhecimento,</t>
    </r>
    <r>
      <rPr>
        <rFont val="IBM Plex Sans"/>
        <color theme="1"/>
      </rPr>
      <t xml:space="preserve"> realizando pelo menos uma troca externa por ciclo em que os membros </t>
    </r>
    <r>
      <rPr>
        <rFont val="IBM Plex Sans"/>
        <b/>
        <color theme="1"/>
      </rPr>
      <t xml:space="preserve">compartilham conhecimento em nome da equipe, </t>
    </r>
    <r>
      <rPr>
        <rFont val="IBM Plex Sans"/>
        <color theme="1"/>
      </rPr>
      <t xml:space="preserve">e não apenas em função de seus papéis individuais, contribuindo assim para a evolução da organização? (por exemplo: Compartilhar dá +XP, evoluções técnicas, treinamentos entre equipes, etc.)
👉 Todos da equipe se preocupam e </t>
    </r>
    <r>
      <rPr>
        <rFont val="IBM Plex Sans"/>
        <b/>
        <color theme="1"/>
      </rPr>
      <t xml:space="preserve">estão dispostos a compartilhar  conhecimento </t>
    </r>
    <r>
      <rPr>
        <rFont val="IBM Plex Sans"/>
        <color theme="1"/>
      </rPr>
      <t xml:space="preserve">dentro da equipe de modo a nivelar os conhecimentos e ter uma equipe sem centralização de responsabilidades?
👉 Todos da equipe se preocupam com a </t>
    </r>
    <r>
      <rPr>
        <rFont val="IBM Plex Sans"/>
        <b/>
        <color theme="1"/>
      </rPr>
      <t>gestão do conhecimento</t>
    </r>
    <r>
      <rPr>
        <rFont val="IBM Plex Sans"/>
        <color theme="1"/>
      </rPr>
      <t xml:space="preserve">, garantindo a qualidade dos materiais, organização e acesso </t>
    </r>
    <r>
      <rPr>
        <rFont val="IBM Plex Sans"/>
        <b/>
        <color theme="1"/>
      </rPr>
      <t>facilitado para qualquer bridger</t>
    </r>
    <r>
      <rPr>
        <rFont val="IBM Plex Sans"/>
        <color theme="1"/>
      </rPr>
      <t xml:space="preserve">?  (por exemplo: um bridger externo a equipe consegue acessar o material e compreendê-lo mesmo sendo um assunto externo a sua equipe)
👉A equipe </t>
    </r>
    <r>
      <rPr>
        <rFont val="IBM Plex Sans"/>
        <b/>
        <color theme="1"/>
      </rPr>
      <t>capacita as equipes externas de suporte e qualidade</t>
    </r>
    <r>
      <rPr>
        <rFont val="IBM Plex Sans"/>
        <color theme="1"/>
      </rPr>
      <t xml:space="preserve"> via tutorial a cada funcionalidade entregue para os usuários de modo a garantir que ambas equipes estejam aptas a auxiliar em dúvidas futuras e </t>
    </r>
    <r>
      <rPr>
        <rFont val="IBM Plex Sans"/>
        <b/>
        <color theme="1"/>
      </rPr>
      <t>mantem elas atualizadas</t>
    </r>
    <r>
      <rPr>
        <rFont val="IBM Plex Sans"/>
        <color theme="1"/>
      </rPr>
      <t xml:space="preserve"> a respeito das melhorias e evoluções que estão sendo realizadas?</t>
    </r>
  </si>
  <si>
    <t>Ritmo das Sprints</t>
  </si>
  <si>
    <r>
      <rPr>
        <rFont val="IBM Plex Sans"/>
        <color theme="1"/>
      </rPr>
      <t xml:space="preserve">👉 A equipe </t>
    </r>
    <r>
      <rPr>
        <rFont val="IBM Plex Sans"/>
        <b/>
        <color theme="1"/>
      </rPr>
      <t>acompanha</t>
    </r>
    <r>
      <rPr>
        <rFont val="IBM Plex Sans"/>
        <color theme="1"/>
      </rPr>
      <t xml:space="preserve"> as issues para que o desenvolvimento ocorra como planejado? (por exemplo: monitora tempo da issue em cada etapa do processo, se necessário oferece ajuda para o responsável pela issue, etc.)
👉 A equipe </t>
    </r>
    <r>
      <rPr>
        <rFont val="IBM Plex Sans"/>
        <b/>
        <color theme="1"/>
      </rPr>
      <t>toma ações</t>
    </r>
    <r>
      <rPr>
        <rFont val="IBM Plex Sans"/>
        <color theme="1"/>
      </rPr>
      <t xml:space="preserve"> quando necessário, se as issues atrasam? (por exemplo: busca auxílio de outras equipes, realiza replanejamento e/ou repriorização, etc.)
👉 A equipe possui </t>
    </r>
    <r>
      <rPr>
        <rFont val="IBM Plex Sans"/>
        <b/>
        <color theme="1"/>
      </rPr>
      <t xml:space="preserve">50% das Sprints </t>
    </r>
    <r>
      <rPr>
        <rFont val="IBM Plex Sans"/>
        <color theme="1"/>
      </rPr>
      <t xml:space="preserve">concluídas no ciclo com o aproveitamento do esforço planejado dentro do esperado pelo projeto? 
👉 A equipe </t>
    </r>
    <r>
      <rPr>
        <rFont val="IBM Plex Sans"/>
        <b/>
        <color theme="1"/>
      </rPr>
      <t>discute e categoriza</t>
    </r>
    <r>
      <rPr>
        <rFont val="IBM Plex Sans"/>
        <color theme="1"/>
      </rPr>
      <t xml:space="preserve"> o motivo de atrasos das issues?
👉 A equipe </t>
    </r>
    <r>
      <rPr>
        <rFont val="IBM Plex Sans"/>
        <b/>
        <color theme="1"/>
      </rPr>
      <t>consegue lidar</t>
    </r>
    <r>
      <rPr>
        <rFont val="IBM Plex Sans"/>
        <color theme="1"/>
      </rPr>
      <t xml:space="preserve"> com issues não planejadas que surgem durante a Sprint? (por exemplo: redistribuindo issues ou buscando apoio quando necessário)
*não planejadas - demandas externas e internas que surgem durante o desenvolvimento da Sprint</t>
    </r>
  </si>
  <si>
    <r>
      <rPr>
        <rFont val="IBM Plex Sans"/>
        <color theme="1"/>
      </rPr>
      <t xml:space="preserve">👉 A equipe </t>
    </r>
    <r>
      <rPr>
        <rFont val="IBM Plex Sans"/>
        <b/>
        <color theme="1"/>
      </rPr>
      <t>utiliza o gráfico de burndown</t>
    </r>
    <r>
      <rPr>
        <rFont val="IBM Plex Sans"/>
        <color theme="1"/>
      </rPr>
      <t xml:space="preserve"> para tomar decisões e ajustar o ritmo das entregas durante a Sprint?
👉 A equipe </t>
    </r>
    <r>
      <rPr>
        <rFont val="IBM Plex Sans"/>
        <b/>
        <color theme="1"/>
      </rPr>
      <t>identifica riscos de atraso antecipadamente e toma medidas preventivas</t>
    </r>
    <r>
      <rPr>
        <rFont val="IBM Plex Sans"/>
        <color theme="1"/>
      </rPr>
      <t xml:space="preserve"> para garantir o cumprimento do planejado para a Sprint? (por exemplo: busca auxílio de outras equipes, realiza replanejamento e/ou repriorização, etc.)
👉 A equipe possui </t>
    </r>
    <r>
      <rPr>
        <rFont val="IBM Plex Sans"/>
        <b/>
        <color theme="1"/>
      </rPr>
      <t>70% das Sprints</t>
    </r>
    <r>
      <rPr>
        <rFont val="IBM Plex Sans"/>
        <color theme="1"/>
      </rPr>
      <t xml:space="preserve"> concluídas no ciclo com o aproveitamento do esforço planejado dentro do esperado pelo projeto? 
👉 A equipe </t>
    </r>
    <r>
      <rPr>
        <rFont val="IBM Plex Sans"/>
        <b/>
        <color theme="1"/>
      </rPr>
      <t>elabora planos de ação</t>
    </r>
    <r>
      <rPr>
        <rFont val="IBM Plex Sans"/>
        <color theme="1"/>
      </rPr>
      <t xml:space="preserve"> para minimizar os motivos que geram atraso nas issues?
👉 A equipe possui consistências nas suas entregas: coeficiente de variação da</t>
    </r>
    <r>
      <rPr>
        <rFont val="IBM Plex Sans"/>
        <b/>
        <color theme="1"/>
      </rPr>
      <t xml:space="preserve"> taxa de eficiência abaixo do esperado pelo projeto</t>
    </r>
    <r>
      <rPr>
        <rFont val="IBM Plex Sans"/>
        <color theme="1"/>
      </rPr>
      <t xml:space="preserve">?
👉 A equipe consegue lidar com issues não planejadas que surgem durante a Sprint impactando </t>
    </r>
    <r>
      <rPr>
        <rFont val="IBM Plex Sans"/>
        <b/>
        <color theme="1"/>
      </rPr>
      <t>minimamente</t>
    </r>
    <r>
      <rPr>
        <rFont val="IBM Plex Sans"/>
        <color theme="1"/>
      </rPr>
      <t xml:space="preserve"> as entregas planejadas? (por exemplo: ajustando o fluxo de trabalho, negociando prioridades ou aplicando técnicas de gestão de demandas)
*não planejadas - demandas externas e internas que surgem durante o desenvolvimento da sprint</t>
    </r>
  </si>
  <si>
    <r>
      <rPr>
        <rFont val="IBM Plex Sans"/>
        <color theme="1"/>
      </rPr>
      <t xml:space="preserve">👉 A equipe </t>
    </r>
    <r>
      <rPr>
        <rFont val="IBM Plex Sans"/>
        <b/>
        <color theme="1"/>
      </rPr>
      <t>integra diferentes métricas</t>
    </r>
    <r>
      <rPr>
        <rFont val="IBM Plex Sans"/>
        <color theme="1"/>
      </rPr>
      <t xml:space="preserve"> (burndown, throughput, cycle time, etc.) para identificar padrões e ajustar estratégias, garantindo previsibilidade nas entregas durante a Sprint?
👉 A equipe </t>
    </r>
    <r>
      <rPr>
        <rFont val="IBM Plex Sans"/>
        <b/>
        <color theme="1"/>
      </rPr>
      <t>utiliza dados históricos e métricas para prever possíveis atrasos</t>
    </r>
    <r>
      <rPr>
        <rFont val="IBM Plex Sans"/>
        <color theme="1"/>
      </rPr>
      <t xml:space="preserve"> na sprint e tomar ações proativas antes mesmo de surgirem riscos evidentes? (por exemplo: identifica padrões de bloqueios recorrentes e implementa melhorias contínuas no processo)
👉 A equipe possui </t>
    </r>
    <r>
      <rPr>
        <rFont val="IBM Plex Sans"/>
        <b/>
        <color theme="1"/>
      </rPr>
      <t>100% das Sprints</t>
    </r>
    <r>
      <rPr>
        <rFont val="IBM Plex Sans"/>
        <color theme="1"/>
      </rPr>
      <t xml:space="preserve"> concluídas no ciclo com o aproveitamento do esforço planejado dentro do esperado pelo projeto?
👉 A equipe </t>
    </r>
    <r>
      <rPr>
        <rFont val="IBM Plex Sans"/>
        <b/>
        <color theme="1"/>
      </rPr>
      <t>monitora a execução dos planos de ação</t>
    </r>
    <r>
      <rPr>
        <rFont val="IBM Plex Sans"/>
        <color theme="1"/>
      </rPr>
      <t xml:space="preserve"> encaminhados para minimizar atrasos nas issues e </t>
    </r>
    <r>
      <rPr>
        <rFont val="IBM Plex Sans"/>
        <b/>
        <color theme="1"/>
      </rPr>
      <t>ajusta as estratégias</t>
    </r>
    <r>
      <rPr>
        <rFont val="IBM Plex Sans"/>
        <color theme="1"/>
      </rPr>
      <t xml:space="preserve"> conforme necessário para obter bons resultados?
👉 A equipe possui consistências nas suas entregas: coeficiente de variação da</t>
    </r>
    <r>
      <rPr>
        <rFont val="IBM Plex Sans"/>
        <b/>
        <color theme="1"/>
      </rPr>
      <t xml:space="preserve"> taxa de eficiência abaixo do esperado pelo projeto</t>
    </r>
    <r>
      <rPr>
        <rFont val="IBM Plex Sans"/>
        <color theme="1"/>
      </rPr>
      <t xml:space="preserve">?
👉 A equipe consegue absorver demandas não planejadas de forma estruturada através das métricas de fluxo </t>
    </r>
    <r>
      <rPr>
        <rFont val="IBM Plex Sans"/>
        <b/>
        <color theme="1"/>
      </rPr>
      <t xml:space="preserve">sem impactar </t>
    </r>
    <r>
      <rPr>
        <rFont val="IBM Plex Sans"/>
        <color theme="1"/>
      </rPr>
      <t>as entregas planejadas? (por exemplo: ajustando o fluxo de trabalho, negociando prioridades ou aplicando técnicas de gestão de demandas)
*não planejadas - demandas externas e internas que surgem durante o desenvolvimento da sprint</t>
    </r>
  </si>
  <si>
    <t>Valor a todo instante</t>
  </si>
  <si>
    <t>Issues e Épicos</t>
  </si>
  <si>
    <r>
      <rPr>
        <rFont val="IBM Plex Sans"/>
        <color theme="1"/>
      </rPr>
      <t xml:space="preserve">
👉 Todo o time de desenvolvimento e PO </t>
    </r>
    <r>
      <rPr>
        <rFont val="IBM Plex Sans"/>
        <b/>
        <color theme="1"/>
      </rPr>
      <t>discutem e se envolvem durante os refinamentos</t>
    </r>
    <r>
      <rPr>
        <rFont val="IBM Plex Sans"/>
        <color theme="1"/>
      </rPr>
      <t xml:space="preserve"> contribuindo com ideias e sanando dúvidas para construir um entendimento compartilhado das demandas?
👉 O </t>
    </r>
    <r>
      <rPr>
        <rFont val="IBM Plex Sans"/>
        <b/>
        <color theme="1"/>
      </rPr>
      <t xml:space="preserve">backlog é revisto com frequência e adaptado conforme aprendizados obtidos durante as Sprints </t>
    </r>
    <r>
      <rPr>
        <rFont val="IBM Plex Sans"/>
        <color theme="1"/>
      </rPr>
      <t xml:space="preserve">ou mudanças nas necessidades do cliente?
👉 A equipe </t>
    </r>
    <r>
      <rPr>
        <rFont val="IBM Plex Sans"/>
        <b/>
        <color theme="1"/>
      </rPr>
      <t>entende e utiliza</t>
    </r>
    <r>
      <rPr>
        <rFont val="IBM Plex Sans"/>
        <color theme="1"/>
      </rPr>
      <t xml:space="preserve"> a padronização dos itens de trabalho definidos pelo laboratório?
👉 A equipe considera as tarefas adicionadas ao Sprint Backlog</t>
    </r>
    <r>
      <rPr>
        <rFont val="IBM Plex Sans"/>
        <b/>
        <color theme="1"/>
      </rPr>
      <t xml:space="preserve"> claras e com as informações básicas necessárias para o desenvolvimento</t>
    </r>
    <r>
      <rPr>
        <rFont val="IBM Plex Sans"/>
        <color theme="1"/>
      </rPr>
      <t xml:space="preserve">, como critérios de aceitação, contexto, protótipos e objetivos claramente descritos ou referenciados?
👉 A equipe possui critérios de aceitação claros e se preocupa com eles de modo que, ao entregar as tarefas da sprint, elas sejam atendidas? 
👉 A equipe se preocupa e realiza alguma verificação buscando garantir que as </t>
    </r>
    <r>
      <rPr>
        <rFont val="IBM Plex Sans"/>
        <b/>
        <color theme="1"/>
      </rPr>
      <t>issues épicas concluídas estão compatíveis com o que foi desenvolvido</t>
    </r>
    <r>
      <rPr>
        <rFont val="IBM Plex Sans"/>
        <color theme="1"/>
      </rPr>
      <t xml:space="preserve">? (por exemplo: o escopo descrito, links para protótipos, milestone que foi entregue, etc.)
👉 A equipe </t>
    </r>
    <r>
      <rPr>
        <rFont val="IBM Plex Sans"/>
        <b/>
        <color theme="1"/>
      </rPr>
      <t>mantém o milestone das issues atualizado</t>
    </r>
    <r>
      <rPr>
        <rFont val="IBM Plex Sans"/>
        <color theme="1"/>
      </rPr>
      <t xml:space="preserve"> e compatível com o tempo necessário para desenvolvimento e estabilização da demanda, incluindo validação da equipe de qualidade externa quando necessária? </t>
    </r>
  </si>
  <si>
    <r>
      <rPr>
        <rFont val="IBM Plex Sans"/>
        <color theme="1"/>
      </rPr>
      <t xml:space="preserve">
👉 Todo o time de desenvolvimento e PO discutem e se envolvem durante os refinamentos e </t>
    </r>
    <r>
      <rPr>
        <rFont val="IBM Plex Sans"/>
        <b/>
        <color theme="1"/>
      </rPr>
      <t>validam se as issues estão alinhadas com critérios de aceite, entendendo impactos técnicos e de negócio</t>
    </r>
    <r>
      <rPr>
        <rFont val="IBM Plex Sans"/>
        <color theme="1"/>
      </rPr>
      <t xml:space="preserve">?
👉 O backlog é revisto com frequência e adaptado conforme aprendizados obtidos durante as sprints e </t>
    </r>
    <r>
      <rPr>
        <rFont val="IBM Plex Sans"/>
        <b/>
        <color theme="1"/>
      </rPr>
      <t>quando possível, a equipe participa da decisão sobre o que não deve ser priorizado ou desenvolvido</t>
    </r>
    <r>
      <rPr>
        <rFont val="IBM Plex Sans"/>
        <color theme="1"/>
      </rPr>
      <t xml:space="preserve">, contribuindo ativamente para manter o backlog organizado  e alinhado à estratégia do produto?
👉 A equipe </t>
    </r>
    <r>
      <rPr>
        <rFont val="IBM Plex Sans"/>
        <b/>
        <color theme="1"/>
      </rPr>
      <t>entende, utiliza, tem autonomia e decide</t>
    </r>
    <r>
      <rPr>
        <rFont val="IBM Plex Sans"/>
        <color theme="1"/>
      </rPr>
      <t xml:space="preserve"> até qual nível de granularidade  deve ser utilizado no processo de trabalho?
👉 A equipe </t>
    </r>
    <r>
      <rPr>
        <rFont val="IBM Plex Sans"/>
        <b/>
        <color theme="1"/>
      </rPr>
      <t>possui uma</t>
    </r>
    <r>
      <rPr>
        <rFont val="IBM Plex Sans"/>
        <color theme="1"/>
      </rPr>
      <t xml:space="preserve"> </t>
    </r>
    <r>
      <rPr>
        <rFont val="IBM Plex Sans"/>
        <b/>
        <color theme="1"/>
      </rPr>
      <t>DoR (Definition of Ready)</t>
    </r>
    <r>
      <rPr>
        <rFont val="IBM Plex Sans"/>
        <color theme="1"/>
      </rPr>
      <t xml:space="preserve"> com as informações necessárias para adicionar itens ao seu backlog da Sprint?
👉 A equipe </t>
    </r>
    <r>
      <rPr>
        <rFont val="IBM Plex Sans"/>
        <b/>
        <color theme="1"/>
      </rPr>
      <t>possui um DoD ( Definition of Done)</t>
    </r>
    <r>
      <rPr>
        <rFont val="IBM Plex Sans"/>
        <color theme="1"/>
      </rPr>
      <t xml:space="preserve"> definido e o utiliza para validar se as tarefas foram concluídas com sucesso?
👉 A equipe possui uma etapa de </t>
    </r>
    <r>
      <rPr>
        <rFont val="IBM Plex Sans"/>
        <b/>
        <color theme="1"/>
      </rPr>
      <t>revisão formal e colaborativa ao final de cada épico</t>
    </r>
    <r>
      <rPr>
        <rFont val="IBM Plex Sans"/>
        <color theme="1"/>
      </rPr>
      <t xml:space="preserve">, onde a equipe e stakeholders validam se os objetivos e os principais entregáveis foram alcançados, garantindo o alinhamento com o que foi planejado?
👉 A equipe é </t>
    </r>
    <r>
      <rPr>
        <rFont val="IBM Plex Sans"/>
        <b/>
        <color theme="1"/>
      </rPr>
      <t>proativa na definição da milestone das issues</t>
    </r>
    <r>
      <rPr>
        <rFont val="IBM Plex Sans"/>
        <color theme="1"/>
      </rPr>
      <t>, além de mantê-la atualizada e compatível com o tempo necessário para desenvolvimento e estabilização da demanda, incluindo validação da equipe de qualidade externa quando necessária?</t>
    </r>
  </si>
  <si>
    <r>
      <rPr>
        <rFont val="IBM Plex Sans"/>
        <color theme="1"/>
      </rPr>
      <t xml:space="preserve">(I) A equipe </t>
    </r>
    <r>
      <rPr>
        <rFont val="IBM Plex Sans"/>
        <b/>
        <color theme="1"/>
      </rPr>
      <t>entende, utiliza , tem autonomia e decide</t>
    </r>
    <r>
      <rPr>
        <rFont val="IBM Plex Sans"/>
        <color theme="1"/>
      </rPr>
      <t xml:space="preserve"> até qual nível de granularidade  deve ser utilizado no processo de trabalho?
👉 Todo o time de desenvolvimento e PO participam ativamente dos refinamentos, discutindo impactos técnicos e de negócio, validando critérios de aceite e </t>
    </r>
    <r>
      <rPr>
        <rFont val="IBM Plex Sans"/>
        <b/>
        <color theme="1"/>
      </rPr>
      <t>possuem um processo estruturado para de quebra de backlog</t>
    </r>
    <r>
      <rPr>
        <rFont val="IBM Plex Sans"/>
        <color theme="1"/>
      </rPr>
      <t xml:space="preserve"> (por exemplo: matriz BASICO,  matriz GUT, matriz de custo-benefício, RICE,  INVEST e DEEP)?
 👉 O backlog é revisado com frequência, adaptado de acordo com os aprendizados das Sprints, </t>
    </r>
    <r>
      <rPr>
        <rFont val="IBM Plex Sans"/>
        <b/>
        <color theme="1"/>
      </rPr>
      <t xml:space="preserve">está organizado e claro para todos (tanto para as equipes internas quanto externas) e conta com a participação da equipe na definição do que não deve ser priorizado?
</t>
    </r>
    <r>
      <rPr>
        <rFont val="IBM Plex Sans"/>
        <color theme="1"/>
      </rPr>
      <t xml:space="preserve"> 👉 Todos da equipe consideram que o </t>
    </r>
    <r>
      <rPr>
        <rFont val="IBM Plex Sans"/>
        <b/>
        <color theme="1"/>
      </rPr>
      <t>DoR é útil e coerente com as necessidades da equipe</t>
    </r>
    <r>
      <rPr>
        <rFont val="IBM Plex Sans"/>
        <color theme="1"/>
      </rPr>
      <t>?
 👉 Todos da equipe consideram que o</t>
    </r>
    <r>
      <rPr>
        <rFont val="IBM Plex Sans"/>
        <b/>
        <color theme="1"/>
      </rPr>
      <t xml:space="preserve"> DoD é útil e coerente com as necessidades da equipe</t>
    </r>
    <r>
      <rPr>
        <rFont val="IBM Plex Sans"/>
        <color theme="1"/>
      </rPr>
      <t xml:space="preserve">?
 👉 A equipe possui uma etapa de revisão formal e colaborativa </t>
    </r>
    <r>
      <rPr>
        <rFont val="IBM Plex Sans"/>
        <b/>
        <color theme="1"/>
      </rPr>
      <t>durante o desenvolvimento de cada épico</t>
    </r>
    <r>
      <rPr>
        <rFont val="IBM Plex Sans"/>
        <color theme="1"/>
      </rPr>
      <t xml:space="preserve">, onde a equipe e stakeholders validam se os objetivos e os principais entregáveis foram alcançados, garantindo o alinhamento com o que foi planejado?
 👉 </t>
    </r>
    <r>
      <rPr>
        <rFont val="IBM Plex Sans"/>
        <b/>
        <color theme="1"/>
      </rPr>
      <t>Todos da equipe são proativos na definição da milestone das issues</t>
    </r>
    <r>
      <rPr>
        <rFont val="IBM Plex Sans"/>
        <color theme="1"/>
      </rPr>
      <t>, além de mantê-la atualizada e compatível com o tempo necessário para desenvolvimento e estabilização da demanda, incluindo validação da equipe de qualidade externa quando necessária?</t>
    </r>
  </si>
  <si>
    <t>User eXperience</t>
  </si>
  <si>
    <r>
      <rPr>
        <rFont val="IBM Plex Sans"/>
        <color theme="1"/>
      </rPr>
      <t xml:space="preserve">👉 O time de desenvolvimento discute e se envolve na etapa de </t>
    </r>
    <r>
      <rPr>
        <rFont val="IBM Plex Sans"/>
        <b/>
        <color theme="1"/>
      </rPr>
      <t xml:space="preserve">descoberta </t>
    </r>
    <r>
      <rPr>
        <rFont val="IBM Plex Sans"/>
        <color theme="1"/>
      </rPr>
      <t xml:space="preserve">do produto? 
👉 A equipe sabe delimitar as ideias e implementá-las, alinhando as necessidades do usuário com as regras e restrições de negócio definidas pelo parceiro?
👉 A equipe utiliza as etapas do processo de b_thinking em suas demandas?
👉 A equipe utiliza os métodos e ferramentas propostos no b_thinking em suas demandas?
👉 A equipe </t>
    </r>
    <r>
      <rPr>
        <rFont val="IBM Plex Sans"/>
        <b/>
        <color theme="1"/>
      </rPr>
      <t>discute e realiza</t>
    </r>
    <r>
      <rPr>
        <rFont val="IBM Plex Sans"/>
        <color theme="1"/>
      </rPr>
      <t xml:space="preserve"> implementações visando acessibilidade da demanda que está desenvolvendo? (por exemplo: tab order, contraste, fontes, quantidade de ações para atingir o objetivo final, adição de hints explicativos, etc.)
👉 A equipe se preocupa em como será a experiência do usuário com as evoluções do produto e de novas funcionalidades? (por exemplo: como será o primeiro acesso, se a interface é intuitiva)</t>
    </r>
  </si>
  <si>
    <r>
      <rPr>
        <rFont val="IBM Plex Sans"/>
        <color theme="1"/>
      </rPr>
      <t xml:space="preserve">👉 Todos da equipe discutem e se envolvem nas etapas de descoberta do produto mesmo não tendo total conhecimento? (por exemplo: Conhecem o perfil dos usuários para aquela ferramenta, acompanham resultados de pesquisas, discutem priorização a partir dos pontos levantados pelos stakeholders)
👉 A equipe consegue argumentar com o parceiro em relação às </t>
    </r>
    <r>
      <rPr>
        <rFont val="IBM Plex Sans"/>
        <b/>
        <color theme="1"/>
      </rPr>
      <t>regras e restrições</t>
    </r>
    <r>
      <rPr>
        <rFont val="IBM Plex Sans"/>
        <color theme="1"/>
      </rPr>
      <t xml:space="preserve"> de negócio, para garantir uma melhor experiência para o usuário?
👉 A equipe tem clareza de quais são as principais etapas do processo do b_thinking e consegue adaptá-las de acordo com a demanda? 
👉 A equipe tem domínio dos métodos e ferramentas do b_thinking e sabe quais são mais indicados para cada necessidade?
👉 A equipe realiza implementações de modo a garantir acessibilidade na demanda que está desenvolvendo?  (por exemplo: tab order, contraste, fontes, quantidade de ações para atingir o objetivo final, adição de hints explicativos, etc.)
👉 A equipe realiza testes de usabilidade para validar como será a </t>
    </r>
    <r>
      <rPr>
        <rFont val="IBM Plex Sans"/>
        <b/>
        <color theme="1"/>
      </rPr>
      <t>experiência do usuário</t>
    </r>
    <r>
      <rPr>
        <rFont val="IBM Plex Sans"/>
        <color theme="1"/>
      </rPr>
      <t xml:space="preserve"> e mapear evoluções do produto e novas funcionalidades?
👉 O PO e o designer organizam e disponibilizam de forma acessível as descobertas de cada etapa para a equipe e os stakeholders?</t>
    </r>
  </si>
  <si>
    <r>
      <rPr>
        <rFont val="IBM Plex Sans"/>
        <color theme="1"/>
      </rPr>
      <t>(I) A equipe tem clareza de quais são as principais etapas do processo do b_thinking e consegue adaptá-las de acordo com a demanda?
👉 Todos da equipe se</t>
    </r>
    <r>
      <rPr>
        <rFont val="IBM Plex Sans"/>
        <b/>
        <color theme="1"/>
      </rPr>
      <t xml:space="preserve"> sentem aptos para discutir e se envolver nas etapas de descoberta do produto</t>
    </r>
    <r>
      <rPr>
        <rFont val="IBM Plex Sans"/>
        <color theme="1"/>
      </rPr>
      <t xml:space="preserve">? (por exemplo: tem conhecimento geral do b_thinking, conhecem o motivo de cada etapa, etc.)
👉 A equipe consegue </t>
    </r>
    <r>
      <rPr>
        <rFont val="IBM Plex Sans"/>
        <b/>
        <color theme="1"/>
      </rPr>
      <t xml:space="preserve">propor para o cliente funcionalidades </t>
    </r>
    <r>
      <rPr>
        <rFont val="IBM Plex Sans"/>
        <color theme="1"/>
      </rPr>
      <t xml:space="preserve">ou regras no produto baseado em evidências, valores de negócio e experiência do usuário?
👉 Todos da equipe possuem clareza das etapas do b_thinking e a equipe possui um processo e/ou ferramentas estruturadas para garantir que o b_thinking realmente seja realizado?
👉 A equipe realiza processos/cerimônias para analisar e testar o produto para </t>
    </r>
    <r>
      <rPr>
        <rFont val="IBM Plex Sans"/>
        <b/>
        <color theme="1"/>
      </rPr>
      <t>garantir acessibilidade</t>
    </r>
    <r>
      <rPr>
        <rFont val="IBM Plex Sans"/>
        <color theme="1"/>
      </rPr>
      <t xml:space="preserve"> da demanda que está desenvolvendo? (por exemplo: Product Demo,  Checklist de acessibilidade, uso de ferramentas automatizadas para testes de acessibilidade, etc.)
👉 A equipe valida e</t>
    </r>
    <r>
      <rPr>
        <rFont val="IBM Plex Sans"/>
        <b/>
        <color theme="1"/>
      </rPr>
      <t xml:space="preserve"> aprimora a experiência do usuário</t>
    </r>
    <r>
      <rPr>
        <rFont val="IBM Plex Sans"/>
        <color theme="1"/>
      </rPr>
      <t xml:space="preserve"> utilizando um conjunto de ferramentas especializadas e avançadas na validação do produto antes e durante o desenvolvimento? (por exemplo: mapas de calor, testes de usabilidade, métricas de uso, validação de protótipos navegáveis, etc.)
👉 A equipe atua de maneira estruturada para </t>
    </r>
    <r>
      <rPr>
        <rFont val="IBM Plex Sans"/>
        <b/>
        <color theme="1"/>
      </rPr>
      <t xml:space="preserve">orientar o usuário </t>
    </r>
    <r>
      <rPr>
        <rFont val="IBM Plex Sans"/>
        <color theme="1"/>
      </rPr>
      <t>sobre o funcionamento do sistema ao desenvolver novas funcionalidades? (por exemplo: cooperar na elaboração do manual do produto, incluir comportamentos na interface que auxiliem o usuário como features de discovery e onboarding, boas práticas de UX Writing, etc.)
👉 O PO e o designer organizam e disponibilizam de forma acessível as descobertas de cada etapa para outras equipes do projeto? (por exemplo: um bridger externo a equipe consegue acessar o material e compreendê-lo mesmo sendo um assunto externo a sua equipe, compartilham informações em reuniões com outras equipes, etc.)</t>
    </r>
  </si>
  <si>
    <t>Entrega frequente</t>
  </si>
  <si>
    <r>
      <rPr>
        <rFont val="IBM Plex Sans"/>
        <color theme="1"/>
      </rPr>
      <t xml:space="preserve">👉 A equipe </t>
    </r>
    <r>
      <rPr>
        <rFont val="IBM Plex Sans"/>
        <b/>
        <color theme="1"/>
      </rPr>
      <t xml:space="preserve">discute e define MVP </t>
    </r>
    <r>
      <rPr>
        <rFont val="IBM Plex Sans"/>
        <color theme="1"/>
      </rPr>
      <t>das funcionalidades?
👉 A equipe inclui tarefas de melhoria no seu backlog e consegue desenvolver essas tarefas em um ritmo compatível com o esperado pelo projeto?
👉 A equipe se preocupa em concluir entregas funcionais antes de iniciar as próximas? (por exemplo: terminam front de uma funcionalidade antes de iniciar outras issues de back-end de outras funcionalidades, etc.)
👉 A equipe consegue disponibilizar funcionalidades em ambientes com uma frequência previsível, demonstrando foco em entregar valor de forma incremental.</t>
    </r>
  </si>
  <si>
    <r>
      <rPr>
        <rFont val="IBM Plex Sans"/>
        <color theme="1"/>
      </rPr>
      <t>👉 A equipe consegue implementar MVPs de forma a fazer entregas funcionais menores e</t>
    </r>
    <r>
      <rPr>
        <rFont val="IBM Plex Sans"/>
        <b/>
        <color theme="1"/>
      </rPr>
      <t xml:space="preserve"> consequentemente mais frequentes</t>
    </r>
    <r>
      <rPr>
        <rFont val="IBM Plex Sans"/>
        <color theme="1"/>
      </rPr>
      <t>?
👉  A equipe acompanha</t>
    </r>
    <r>
      <rPr>
        <rFont val="IBM Plex Sans"/>
        <b/>
        <color theme="1"/>
      </rPr>
      <t xml:space="preserve"> frequentemente durante o ciclo o indicador de tipo de esforço Evolução Bridge</t>
    </r>
    <r>
      <rPr>
        <rFont val="IBM Plex Sans"/>
        <color theme="1"/>
      </rPr>
      <t xml:space="preserve"> de modo a atingir o esperado pelo projeto?
👉 A equipe consegue disponibilizar incrementos de funcionalidade para o cliente, mesmo que existam restrições para o lançamento dessas funcionalidades?
👉  A equipe acompanha</t>
    </r>
    <r>
      <rPr>
        <rFont val="IBM Plex Sans"/>
        <b/>
        <color theme="1"/>
      </rPr>
      <t xml:space="preserve"> frequentemente durante o ciclo o indicador de tipo de esforço TED </t>
    </r>
    <r>
      <rPr>
        <rFont val="IBM Plex Sans"/>
        <color theme="1"/>
      </rPr>
      <t>de a modo atingir o esperado pelo projeto?</t>
    </r>
  </si>
  <si>
    <r>
      <rPr>
        <rFont val="IBM Plex Sans"/>
        <color theme="1"/>
      </rPr>
      <t>(I) A equipe consegue disponibilizar incrementos de funcionalidade para o cliente, mesmo que existam restrições para o lançamento dessas funcionalidades?
👉 A equipe</t>
    </r>
    <r>
      <rPr>
        <rFont val="IBM Plex Sans"/>
        <b/>
        <color theme="1"/>
      </rPr>
      <t xml:space="preserve"> valida continuamente se os MVPs entregues estão gerando valor para o usuário</t>
    </r>
    <r>
      <rPr>
        <rFont val="IBM Plex Sans"/>
        <color theme="1"/>
      </rPr>
      <t>, ajustando rapidamente com base em feedback e métricas de uso?
👉A equipe mantém  dentro do esperado pelo projeto o indicador de tipo de esforço Evolução Bridge e o utiliza</t>
    </r>
    <r>
      <rPr>
        <rFont val="IBM Plex Sans"/>
        <b/>
        <color theme="1"/>
      </rPr>
      <t xml:space="preserve"> para revisar prioridades, negociar foco com parceiro e direcionar ações de melhoria contínua</t>
    </r>
    <r>
      <rPr>
        <rFont val="IBM Plex Sans"/>
        <color theme="1"/>
      </rPr>
      <t xml:space="preserve"> no produto e no processo?
👉A equipe mantém  dentro do esperado pelo projeto o indicador  do tipo de esforço TED e o </t>
    </r>
    <r>
      <rPr>
        <rFont val="IBM Plex Sans"/>
        <b/>
        <color theme="1"/>
      </rPr>
      <t>utiliza de forma estratégica para ajustar sua alocação de esforço</t>
    </r>
    <r>
      <rPr>
        <rFont val="IBM Plex Sans"/>
        <color theme="1"/>
      </rPr>
      <t xml:space="preserve"> ao longo do ciclo?</t>
    </r>
  </si>
  <si>
    <t>Valor de negócio</t>
  </si>
  <si>
    <r>
      <rPr>
        <rFont val="IBM Plex Sans"/>
        <color theme="1"/>
      </rPr>
      <t xml:space="preserve">👉 Está claro para todos da equipe a lista de </t>
    </r>
    <r>
      <rPr>
        <rFont val="IBM Plex Sans"/>
        <b/>
        <color theme="1"/>
      </rPr>
      <t>prioridades</t>
    </r>
    <r>
      <rPr>
        <rFont val="IBM Plex Sans"/>
        <color theme="1"/>
      </rPr>
      <t xml:space="preserve">, incluindo issues relacionadas aos épicos, manutenções evolutivas e corretivas?
👉 As tarefas oriundas de monitoramentos e/ou corretivas são priorizadas de maneira eficaz?
👉 A equipe busca </t>
    </r>
    <r>
      <rPr>
        <rFont val="IBM Plex Sans"/>
        <b/>
        <color theme="1"/>
      </rPr>
      <t>compreender o valor</t>
    </r>
    <r>
      <rPr>
        <rFont val="IBM Plex Sans"/>
        <color theme="1"/>
      </rPr>
      <t xml:space="preserve"> que a demanda desenvolvida irá proporcionar?</t>
    </r>
  </si>
  <si>
    <r>
      <rPr>
        <rFont val="IBM Plex Sans"/>
        <color theme="1"/>
      </rPr>
      <t xml:space="preserve">(B) Está claro para todos da equipe a lista de prioridades, incluindo issues relacionadas aos épicos, manutenções evolutivas e corretivas?
👉 A lista de prioridades é construída baseada no </t>
    </r>
    <r>
      <rPr>
        <rFont val="IBM Plex Sans"/>
        <b/>
        <color theme="1"/>
      </rPr>
      <t>impacto e no valor</t>
    </r>
    <r>
      <rPr>
        <rFont val="IBM Plex Sans"/>
        <color theme="1"/>
      </rPr>
      <t xml:space="preserve"> que estas tarefas geram por meio da utilização de técnicas de priorização consolidadas? (por exemplo: R.I.C.E, MoSCoW)
👉Todos da equipe contribuem de forma eficaz para a priorização das tarefas oriundas de monitoramentos e/ou ações corretivas? 
👉 A equipe busca compreender e consegue </t>
    </r>
    <r>
      <rPr>
        <rFont val="IBM Plex Sans"/>
        <b/>
        <color theme="1"/>
      </rPr>
      <t xml:space="preserve">mensurar o valor </t>
    </r>
    <r>
      <rPr>
        <rFont val="IBM Plex Sans"/>
        <color theme="1"/>
      </rPr>
      <t>que a demanda desenvolvida irá proporcionar?
👉 A equipe se preocupa em verificar se o</t>
    </r>
    <r>
      <rPr>
        <rFont val="IBM Plex Sans"/>
        <b/>
        <color theme="1"/>
      </rPr>
      <t xml:space="preserve"> valor esperado foi atingido</t>
    </r>
    <r>
      <rPr>
        <rFont val="IBM Plex Sans"/>
        <color theme="1"/>
      </rPr>
      <t xml:space="preserve">? (por exemplo: perguntando para o cliente, consulta de uso, conversando com o usuário, etc.)
</t>
    </r>
  </si>
  <si>
    <r>
      <rPr>
        <rFont val="IBM Plex Sans"/>
        <color theme="1"/>
      </rPr>
      <t xml:space="preserve">👉 A equipe utiliza técnicas avançadas para quebrar, priorizar e refinar issues com </t>
    </r>
    <r>
      <rPr>
        <rFont val="IBM Plex Sans"/>
        <b/>
        <color theme="1"/>
      </rPr>
      <t>foco em entrega de valor</t>
    </r>
    <r>
      <rPr>
        <rFont val="IBM Plex Sans"/>
        <color theme="1"/>
      </rPr>
      <t>? (por exemplo: user story mapping, impact mapping, slicing strategies, etc.)
👉 Todos da equipe contribuem para a</t>
    </r>
    <r>
      <rPr>
        <rFont val="IBM Plex Sans"/>
        <b/>
        <color theme="1"/>
      </rPr>
      <t xml:space="preserve"> lista de prioridade da equipe</t>
    </r>
    <r>
      <rPr>
        <rFont val="IBM Plex Sans"/>
        <color theme="1"/>
      </rPr>
      <t>, mantendo a lista clara, incluindo issues relacionadas aos épicos, manutenções evolutivas e corretivas?
👉 A equipe</t>
    </r>
    <r>
      <rPr>
        <rFont val="IBM Plex Sans"/>
        <b/>
        <color theme="1"/>
      </rPr>
      <t xml:space="preserve"> utiliza alguma metodologia ou ferramenta</t>
    </r>
    <r>
      <rPr>
        <rFont val="IBM Plex Sans"/>
        <color theme="1"/>
      </rPr>
      <t xml:space="preserve"> para construir, de forma colaborativa, o backlog com tarefas oriundas de monitoramento e/ou corretivas? 
👉 Todos da equipe conseguem</t>
    </r>
    <r>
      <rPr>
        <rFont val="IBM Plex Sans"/>
        <b/>
        <color theme="1"/>
      </rPr>
      <t xml:space="preserve"> compreender e mensurar o valor</t>
    </r>
    <r>
      <rPr>
        <rFont val="IBM Plex Sans"/>
        <color theme="1"/>
      </rPr>
      <t xml:space="preserve"> para o usuário e parceiro de uma funcionalidade em desenvolvimento pela equipe?
👉 A equipe define critérios de sucesso e possui um processo de monitoramento para </t>
    </r>
    <r>
      <rPr>
        <rFont val="IBM Plex Sans"/>
        <b/>
        <color theme="1"/>
      </rPr>
      <t>verificar se o valor esperado de uma entrega foi alcançado</t>
    </r>
    <r>
      <rPr>
        <rFont val="IBM Plex Sans"/>
        <color theme="1"/>
      </rPr>
      <t xml:space="preserve"> e, em caso negativo,  prioriza melhorias ou ajustes na funcionalidade para gerar esse valor?
👉 A equipe aplica técnicas de investigação para </t>
    </r>
    <r>
      <rPr>
        <rFont val="IBM Plex Sans"/>
        <b/>
        <color theme="1"/>
      </rPr>
      <t>identificação de fatores críticos de sucesso da entrega de valor</t>
    </r>
    <r>
      <rPr>
        <rFont val="IBM Plex Sans"/>
        <color theme="1"/>
      </rPr>
      <t>? (por exemplo: canvas de proposta de valor, mapeamento de persona, jornada do usuário, etc.)</t>
    </r>
  </si>
  <si>
    <t>Satisfação do parceiro</t>
  </si>
  <si>
    <r>
      <rPr>
        <rFont val="IBM Plex Sans"/>
        <color theme="1"/>
      </rPr>
      <t xml:space="preserve">👉 As entregas da equipe estão atendendo as </t>
    </r>
    <r>
      <rPr>
        <rFont val="IBM Plex Sans"/>
        <b/>
        <color theme="1"/>
      </rPr>
      <t>expectativas do parceiro</t>
    </r>
    <r>
      <rPr>
        <rFont val="IBM Plex Sans"/>
        <color theme="1"/>
      </rPr>
      <t xml:space="preserve">?
👉 Todos da equipe possuem </t>
    </r>
    <r>
      <rPr>
        <rFont val="IBM Plex Sans"/>
        <b/>
        <color theme="1"/>
      </rPr>
      <t>conhecimento de negócio</t>
    </r>
    <r>
      <rPr>
        <rFont val="IBM Plex Sans"/>
        <color theme="1"/>
      </rPr>
      <t xml:space="preserve"> suficiente para desenvolver soluções aderentes às necessidades dos parceiros?
👉 A equipe se preocupa em manter as </t>
    </r>
    <r>
      <rPr>
        <rFont val="IBM Plex Sans"/>
        <b/>
        <color theme="1"/>
      </rPr>
      <t xml:space="preserve">ferramentas de transparência </t>
    </r>
    <r>
      <rPr>
        <rFont val="IBM Plex Sans"/>
        <color theme="1"/>
      </rPr>
      <t xml:space="preserve">claras e atualizadas?
👉 A equipe </t>
    </r>
    <r>
      <rPr>
        <rFont val="IBM Plex Sans"/>
        <b/>
        <color theme="1"/>
      </rPr>
      <t>mostra as evoluções</t>
    </r>
    <r>
      <rPr>
        <rFont val="IBM Plex Sans"/>
        <color theme="1"/>
      </rPr>
      <t xml:space="preserve"> das funcionalidades para o parceiro de acordo com a cadência estipulada pelo projeto? </t>
    </r>
  </si>
  <si>
    <r>
      <rPr>
        <rFont val="IBM Plex Sans"/>
        <color theme="1"/>
      </rPr>
      <t xml:space="preserve">👉 A equipe avalia durante o processo se as </t>
    </r>
    <r>
      <rPr>
        <rFont val="IBM Plex Sans"/>
        <b/>
        <color theme="1"/>
      </rPr>
      <t>expectativas do parceiro</t>
    </r>
    <r>
      <rPr>
        <rFont val="IBM Plex Sans"/>
        <color theme="1"/>
      </rPr>
      <t xml:space="preserve"> estão sendo atendidas e toma ações para que elas sejam atendidas? 
👉 Todos da equipe</t>
    </r>
    <r>
      <rPr>
        <rFont val="IBM Plex Sans"/>
        <b/>
        <color theme="1"/>
      </rPr>
      <t xml:space="preserve"> entendem os objetivos estratégicos do parceiro</t>
    </r>
    <r>
      <rPr>
        <rFont val="IBM Plex Sans"/>
        <color theme="1"/>
      </rPr>
      <t xml:space="preserve"> e utilizam do conhecimento de negócio da equipe para alinhar o desenvolvimento das soluções de modo a apoiar esses objetivos?
👉 A equipe mantém as </t>
    </r>
    <r>
      <rPr>
        <rFont val="IBM Plex Sans"/>
        <b/>
        <color theme="1"/>
      </rPr>
      <t>ferramentas de transparência</t>
    </r>
    <r>
      <rPr>
        <rFont val="IBM Plex Sans"/>
        <color theme="1"/>
      </rPr>
      <t xml:space="preserve"> claras e atualizadas e atua de forma proativa para levar informações de maneira constante, organizada e acessível, garantindo o entendimento do parceiro?
👉 A equipe mostra as evoluções das funcionalidades para o parceiro buscando </t>
    </r>
    <r>
      <rPr>
        <rFont val="IBM Plex Sans"/>
        <b/>
        <color theme="1"/>
      </rPr>
      <t>facilitar o entendimento</t>
    </r>
    <r>
      <rPr>
        <rFont val="IBM Plex Sans"/>
        <color theme="1"/>
      </rPr>
      <t xml:space="preserve"> e o alinhamento de acordo com a cadência estipulada pelo projeto? </t>
    </r>
  </si>
  <si>
    <r>
      <rPr>
        <rFont val="IBM Plex Sans"/>
        <color theme="1"/>
      </rPr>
      <t xml:space="preserve">👉 A equipe possui </t>
    </r>
    <r>
      <rPr>
        <rFont val="IBM Plex Sans"/>
        <b/>
        <color theme="1"/>
      </rPr>
      <t>processos estruturados para antecipar necessidades</t>
    </r>
    <r>
      <rPr>
        <rFont val="IBM Plex Sans"/>
        <color theme="1"/>
      </rPr>
      <t xml:space="preserve"> e alinhar expectativas do parceiro ao longo do projeto, promovendo entregas mais aderentes e evitando desalinhamentos?
👉 Todos da equipe demonstram </t>
    </r>
    <r>
      <rPr>
        <rFont val="IBM Plex Sans"/>
        <b/>
        <color theme="1"/>
      </rPr>
      <t>compreensão do modelo de negócio do parceiro</t>
    </r>
    <r>
      <rPr>
        <rFont val="IBM Plex Sans"/>
        <color theme="1"/>
      </rPr>
      <t xml:space="preserve"> e utilizam esse conhecimento para propor, ajustar ou priorizar soluções de forma alinhada aos seus objetivos estratégicos?
👉 A equipe atua de forma proativa para </t>
    </r>
    <r>
      <rPr>
        <rFont val="IBM Plex Sans"/>
        <b/>
        <color theme="1"/>
      </rPr>
      <t>construir uma relação de confiança</t>
    </r>
    <r>
      <rPr>
        <rFont val="IBM Plex Sans"/>
        <color theme="1"/>
      </rPr>
      <t>, antecipando dúvidas dos parceiros e adotando práticas que garantem total transparência sobre o status, riscos e decisões do projeto?
👉 A equipe mostra as evoluções das funcionalidades com</t>
    </r>
    <r>
      <rPr>
        <rFont val="IBM Plex Sans"/>
        <b/>
        <color theme="1"/>
      </rPr>
      <t xml:space="preserve"> foco no impacto e valor gerado</t>
    </r>
    <r>
      <rPr>
        <rFont val="IBM Plex Sans"/>
        <color theme="1"/>
      </rPr>
      <t>, conectando cada entrega aos objetivos de negócio do parceiro?</t>
    </r>
  </si>
  <si>
    <t>Satisfação do usuário final</t>
  </si>
  <si>
    <r>
      <rPr>
        <rFont val="IBM Plex Sans"/>
        <color theme="1"/>
      </rPr>
      <t xml:space="preserve">👉 A equipe conhece e está trabalhando nas principais </t>
    </r>
    <r>
      <rPr>
        <rFont val="IBM Plex Sans"/>
        <b/>
        <color theme="1"/>
      </rPr>
      <t>reclamações e problemas encontrados em produção</t>
    </r>
    <r>
      <rPr>
        <rFont val="IBM Plex Sans"/>
        <color theme="1"/>
      </rPr>
      <t xml:space="preserve">? (por exemplo: tarefas vindas do suporte, pesquisas de satisfação, comentários das lojas, etc)
👉 A equipe conhece e </t>
    </r>
    <r>
      <rPr>
        <rFont val="IBM Plex Sans"/>
        <b/>
        <color theme="1"/>
      </rPr>
      <t>acompanha feedbacks do usuário</t>
    </r>
    <r>
      <rPr>
        <rFont val="IBM Plex Sans"/>
        <color theme="1"/>
      </rPr>
      <t xml:space="preserve"> com a cadência estipulada pelo projeto? (por exemplo: comentários da planilha de satisfação ou das lojas dos aplicativos, etc.)
👉 A equipe conhece as </t>
    </r>
    <r>
      <rPr>
        <rFont val="IBM Plex Sans"/>
        <b/>
        <color theme="1"/>
      </rPr>
      <t>necessidades dos diferentes perfis de usuários</t>
    </r>
    <r>
      <rPr>
        <rFont val="IBM Plex Sans"/>
        <color theme="1"/>
      </rPr>
      <t xml:space="preserve"> (personas) que utilizam o sistema? 
👉 O Product Owner e o Designer se relacionam frequentemente com o usuário?
👉 A equipe valida as propostas de soluções com os usuários?
</t>
    </r>
  </si>
  <si>
    <r>
      <rPr>
        <rFont val="IBM Plex Sans"/>
        <color theme="1"/>
      </rPr>
      <t xml:space="preserve">(B) A equipe conhece e está trabalhando nas principais reclamações e problemas encontrados em produção? (por exemplo: tarefas vindas do suporte, pesquisa de satisfação, comentário das lojas, etc.)
👉 A equipe propõe ações e gera resultados no tempo adequado a partir do que encontra nos feedbacks do usuário?  (por exemplo: comentários da planilha de satisfação ou das lojas dos aplicativos)
👉 A equipe </t>
    </r>
    <r>
      <rPr>
        <rFont val="IBM Plex Sans"/>
        <b/>
        <color theme="1"/>
      </rPr>
      <t>evita impactos negativos nos diferentes perfis de usuários</t>
    </r>
    <r>
      <rPr>
        <rFont val="IBM Plex Sans"/>
        <color theme="1"/>
      </rPr>
      <t xml:space="preserve"> que utilizam o sistema ao implementar uma nova solução?
👉 Todos da equipe compreendem o usuário? (por exemplo: participa de entrevistas mesmo que como ouvinte, acompanha visitas aos usuários, engajamento em cerimônias e dinâmicas de descobertas, lê os repasses sobre os dados coletados, etc.) - 
👉 A equipe consegue priorizar as demandas e melhorias de acordo com os resultados da validação com usuários?
👉 A equipe gera</t>
    </r>
    <r>
      <rPr>
        <rFont val="IBM Plex Sans"/>
        <b/>
        <color theme="1"/>
      </rPr>
      <t xml:space="preserve"> métricas quantitativas baseadas no comportamento do usuário</t>
    </r>
    <r>
      <rPr>
        <rFont val="IBM Plex Sans"/>
        <color theme="1"/>
      </rPr>
      <t xml:space="preserve"> e consegue utilizá-las para propor melhorias? (por exemplo: geradas através Grafana, Google analytics, etc.)
👉 A equipe valida as propostas de soluções com os usuários de modo a conseguir implementar melhorias antes da entrega da solução para produção?
👉 A equipe registra, compartilha e discute as descobertas obtidas pelos feedbacks do usuário quando afetam o produto como um todo?</t>
    </r>
  </si>
  <si>
    <r>
      <rPr>
        <rFont val="IBM Plex Sans"/>
        <color theme="1"/>
      </rPr>
      <t>(B) A equipe conhece e está trabalhando nas principais reclamações e problemas encontrados em produção? (por exemplo: tarefas vindas do suporte, pesquisa de satisfação, comentário das lojas, etc.)
👉 A equipe propõem ações e acompanha os resultados no tempo adequado a partir de métricas encontradas nos feedbacks do usuário? (por exemplo: atua em reclamações com maior porcentagem de comentários da planilha de satisfação ou das lojas dos aplicativos e verifica se as reclamações diminuem após as ações)
👉 A equipe</t>
    </r>
    <r>
      <rPr>
        <rFont val="IBM Plex Sans"/>
        <b/>
        <color theme="1"/>
      </rPr>
      <t xml:space="preserve"> evita impacto negativo nos diferentes perfis </t>
    </r>
    <r>
      <rPr>
        <rFont val="IBM Plex Sans"/>
        <color theme="1"/>
      </rPr>
      <t>e documenta o conhecimento de modo que a prevenir que não se repita em outras equipes? (por exemplo: criação de templates, revisão de matriz de módulos e imapcto, etc.)
👉 Todos da equipe se relacionam eventualmente com o usuário realizando repasses sobre os dados coletados para os membros do projeto? (por exemplo: participa de entrevistas mesmo que como ouvinte, acompanha visitas aos usuários,  engajamento em cerimônias e dinâmicas de descobertas, etc.)
👉 A equipe</t>
    </r>
    <r>
      <rPr>
        <rFont val="IBM Plex Sans"/>
        <b/>
        <color theme="1"/>
      </rPr>
      <t xml:space="preserve"> valida as funcionalidades em ambientes de produção controlados</t>
    </r>
    <r>
      <rPr>
        <rFont val="IBM Plex Sans"/>
        <color theme="1"/>
      </rPr>
      <t xml:space="preserve"> antes que sejam disponibilizadas para todos os usuários e consegue implementar melhorias antes da entrega final quando identificadas? (por exemplo: teste beta, teste com app de produção, etc.)
👉 A equipe consegue acompanhar, documentar e gerir métricas quantitativas baseadas no comportamento do usuário de maneira estruturada e consegue utilizá-las para propor melhorias? (por exemplox: o time possui ao menos um relatório do Google Analytics configurado e analisa esse relatório após o lançamento do módulo)
👉 A equipe valida as propostas de soluções com diversos perfis de usuários de modo a conseguir implementar melhorias antes da entrega da solução para produção? (por exemplo: perfis com diferentes necessidades de acessibilidade, diferentes faixas etárias, etc.)
👉 A equipe registra, compartilha ou discute com outras equipes as descobertas obtidas pelos feedbacks do usuário quando afetam o produto como um todo?</t>
    </r>
  </si>
  <si>
    <t xml:space="preserve"> Pessoas sensacionais</t>
  </si>
  <si>
    <t>Comunicação</t>
  </si>
  <si>
    <r>
      <rPr>
        <rFont val="IBM Plex Sans"/>
        <color theme="1"/>
      </rPr>
      <t xml:space="preserve">👉 Todos da equipe percebem que a comunicação interna é </t>
    </r>
    <r>
      <rPr>
        <rFont val="IBM Plex Sans"/>
        <b/>
        <color theme="1"/>
      </rPr>
      <t>eficiente e transparente</t>
    </r>
    <r>
      <rPr>
        <rFont val="IBM Plex Sans"/>
        <color theme="1"/>
      </rPr>
      <t xml:space="preserve">?
👉 Todos da equipe percebem que há interação e entrosamento entre todos?
👉 Todos da equipe conseguem dizer, de forma geral, o que todos estão fazendo?
👉 A maior parte da equipe realiza </t>
    </r>
    <r>
      <rPr>
        <rFont val="IBM Plex Sans"/>
        <b/>
        <color theme="1"/>
      </rPr>
      <t>feedback</t>
    </r>
    <r>
      <rPr>
        <rFont val="IBM Plex Sans"/>
        <color theme="1"/>
      </rPr>
      <t xml:space="preserve">? (por exemplo: reuniões individuais, informais)
👉 Quando algum integrante da equipe realiza ou é informado de alguma mudança que impacta nas atividades, todo o restante da equipe também recebe essa informação de forma rápida e fácil?
👉 A equipe é </t>
    </r>
    <r>
      <rPr>
        <rFont val="IBM Plex Sans"/>
        <b/>
        <color theme="1"/>
      </rPr>
      <t xml:space="preserve">proativa </t>
    </r>
    <r>
      <rPr>
        <rFont val="IBM Plex Sans"/>
        <color theme="1"/>
      </rPr>
      <t xml:space="preserve">ao comunicar mudanças que possam gerar impacto em outras equipes?
👉 Todos da equipe se preocupam em manter uma </t>
    </r>
    <r>
      <rPr>
        <rFont val="IBM Plex Sans"/>
        <b/>
        <color theme="1"/>
      </rPr>
      <t xml:space="preserve">comunicação assíncrona </t>
    </r>
    <r>
      <rPr>
        <rFont val="IBM Plex Sans"/>
        <color theme="1"/>
      </rPr>
      <t>e remote first?</t>
    </r>
  </si>
  <si>
    <r>
      <rPr>
        <rFont val="IBM Plex Sans"/>
        <color theme="1"/>
      </rPr>
      <t xml:space="preserve">(B) Todos da equipe percebem que a comunicação interna é </t>
    </r>
    <r>
      <rPr>
        <rFont val="IBM Plex Sans"/>
        <b/>
        <color theme="1"/>
      </rPr>
      <t>eficiente e transparente</t>
    </r>
    <r>
      <rPr>
        <rFont val="IBM Plex Sans"/>
        <color theme="1"/>
      </rPr>
      <t xml:space="preserve">?
(B) Quando algum integrante da equipe realiza ou é informado de alguma mudança que impacta nas atividades, todo o restante da equipe também recebe essa informação de forma rápida e fácil?
(B) A equipe é proativa ao comunicar mudanças que possam gerar impacto em outras equipes?
👉 Todos da equipe percebem que há </t>
    </r>
    <r>
      <rPr>
        <rFont val="IBM Plex Sans"/>
        <b/>
        <color theme="1"/>
      </rPr>
      <t>interação e entrosamento</t>
    </r>
    <r>
      <rPr>
        <rFont val="IBM Plex Sans"/>
        <color theme="1"/>
      </rPr>
      <t xml:space="preserve"> entre todos os membros, proporcionando um ambiente confortável para sugerir melhorias mesmo que fora da sua área de atuação direta?
👉 Todos da equipe conseguem dizer, de forma geral, o que todos estão fazendo e se o andamento dessas tarefas está dentro do esperado?
👉 Todos da equipe consideram que o </t>
    </r>
    <r>
      <rPr>
        <rFont val="IBM Plex Sans"/>
        <b/>
        <color theme="1"/>
      </rPr>
      <t xml:space="preserve">feedback </t>
    </r>
    <r>
      <rPr>
        <rFont val="IBM Plex Sans"/>
        <color theme="1"/>
      </rPr>
      <t xml:space="preserve">realizados durante o ciclo são suficientes, contribuindo para o desenvolvimento pessoal e profissional de todos? (por exemplo: reuniões individuais, informais)
👉 Todos da equipe, independente da modalidade de trabalho, participam e se sentem incluídos em momentos de </t>
    </r>
    <r>
      <rPr>
        <rFont val="IBM Plex Sans"/>
        <b/>
        <color theme="1"/>
      </rPr>
      <t>tomada de decisão</t>
    </r>
    <r>
      <rPr>
        <rFont val="IBM Plex Sans"/>
        <color theme="1"/>
      </rPr>
      <t xml:space="preserve">?
👉 Os integrantes da equipe que não conseguirem participar de reuniões e decisões recebem todas as informações necessárias (por exemplo: recebem informações referentes a  problemas ou demais assuntos da equipe) de </t>
    </r>
    <r>
      <rPr>
        <rFont val="IBM Plex Sans"/>
        <b/>
        <color theme="1"/>
      </rPr>
      <t>forma assíncrona</t>
    </r>
    <r>
      <rPr>
        <rFont val="IBM Plex Sans"/>
        <color theme="1"/>
      </rPr>
      <t>?
👉 Todos da equipe se sentem confortáveis e realizam troca de feedback dentro da equipe?</t>
    </r>
  </si>
  <si>
    <r>
      <rPr>
        <rFont val="IBM Plex Sans"/>
        <color theme="1"/>
      </rPr>
      <t xml:space="preserve">(B) Quando algum integrante da equipe realiza ou é informado de alguma mudança que impacta nas atividades, todo o restante da equipe também recebe essa informação de forma rápida e fácil?
(I) Todos da equipe percebem que há interação e entrosamento entre todos os membros, proporcionando um ambiente confortável para sugerir melhorias mesmo que fora da sua área de atuação direta?
(I) Todos da equipe conseguem dizer, de forma geral, o que todos estão fazendo e se o andamento dessas tarefas está dentro do esperado?
(I) Todos da equipe, independente da modalidade de trabalho, participam e se sentem incluídos em momentos de tomada de decisão?
👉 A equipe possui </t>
    </r>
    <r>
      <rPr>
        <rFont val="IBM Plex Sans"/>
        <b/>
        <color theme="1"/>
      </rPr>
      <t>políticas de comunicação</t>
    </r>
    <r>
      <rPr>
        <rFont val="IBM Plex Sans"/>
        <color theme="1"/>
      </rPr>
      <t xml:space="preserve"> interna bem definidas? (por exemplo: uso do Slack ou Discord, definição de qual canal deve ser utilizado para cada finalidade, ou padronização de mensagens de atualização do branch)
👉 Todos da equipe estão constantemente </t>
    </r>
    <r>
      <rPr>
        <rFont val="IBM Plex Sans"/>
        <b/>
        <color theme="1"/>
      </rPr>
      <t>cientes das opiniões dos outros</t>
    </r>
    <r>
      <rPr>
        <rFont val="IBM Plex Sans"/>
        <color theme="1"/>
      </rPr>
      <t xml:space="preserve"> membros sobre o seu trabalho?
👉 A equipe possui políticas de comunicação definidas em relação às mudanças que possam gerar</t>
    </r>
    <r>
      <rPr>
        <rFont val="IBM Plex Sans"/>
        <b/>
        <color theme="1"/>
      </rPr>
      <t xml:space="preserve"> impacto em outras equipes</t>
    </r>
    <r>
      <rPr>
        <rFont val="IBM Plex Sans"/>
        <color theme="1"/>
      </rPr>
      <t xml:space="preserve">? (por exemplo: tarefas que afetam o mobile, refatoração de módulo que afete outra equipe, modificação de regra de negócio, etc.)
👉 A equipe registra as principais decisões garantindo a </t>
    </r>
    <r>
      <rPr>
        <rFont val="IBM Plex Sans"/>
        <b/>
        <color theme="1"/>
      </rPr>
      <t>gestão do conhecimento</t>
    </r>
    <r>
      <rPr>
        <rFont val="IBM Plex Sans"/>
        <color theme="1"/>
      </rPr>
      <t xml:space="preserve"> da equipe e proporcionando insumos para quem não pôde estar presente contribuir?
👉 A equipe se sente confortável e realiza troca de feedback quando pertinente com qualquer bridger?
👉 Todos da equipe consideram que os</t>
    </r>
    <r>
      <rPr>
        <rFont val="IBM Plex Sans"/>
        <b/>
        <color theme="1"/>
      </rPr>
      <t xml:space="preserve"> feedbacks </t>
    </r>
    <r>
      <rPr>
        <rFont val="IBM Plex Sans"/>
        <color theme="1"/>
      </rPr>
      <t>trocados internamente e externamente acontecem de maneira clara, são completos e acontecem na hora certa? (por exemplo: acontecem logo após a ocorrência e/ou possuem exemplos)</t>
    </r>
  </si>
  <si>
    <t>Motivação</t>
  </si>
  <si>
    <r>
      <rPr>
        <rFont val="IBM Plex Sans"/>
        <color theme="1"/>
      </rPr>
      <t>👉 A equipe</t>
    </r>
    <r>
      <rPr>
        <rFont val="IBM Plex Sans"/>
        <b/>
        <color theme="1"/>
      </rPr>
      <t xml:space="preserve"> acompanha</t>
    </r>
    <r>
      <rPr>
        <rFont val="IBM Plex Sans"/>
        <color theme="1"/>
      </rPr>
      <t xml:space="preserve"> a motivação?
👉 A equipe </t>
    </r>
    <r>
      <rPr>
        <rFont val="IBM Plex Sans"/>
        <b/>
        <color theme="1"/>
      </rPr>
      <t>toma ações</t>
    </r>
    <r>
      <rPr>
        <rFont val="IBM Plex Sans"/>
        <color theme="1"/>
      </rPr>
      <t xml:space="preserve"> quando a motivação dos membros está baixa?
👉 A equipe</t>
    </r>
    <r>
      <rPr>
        <rFont val="IBM Plex Sans"/>
        <b/>
        <color theme="1"/>
      </rPr>
      <t xml:space="preserve"> identifica</t>
    </r>
    <r>
      <rPr>
        <rFont val="IBM Plex Sans"/>
        <color theme="1"/>
      </rPr>
      <t xml:space="preserve"> quando mudanças na equipe ou nas demandas estão afetando a motivação dos membros?
</t>
    </r>
  </si>
  <si>
    <r>
      <rPr>
        <rFont val="IBM Plex Sans"/>
        <color theme="1"/>
      </rPr>
      <t xml:space="preserve">👉 A equipe </t>
    </r>
    <r>
      <rPr>
        <rFont val="IBM Plex Sans"/>
        <b/>
        <color theme="1"/>
      </rPr>
      <t>acompanha</t>
    </r>
    <r>
      <rPr>
        <rFont val="IBM Plex Sans"/>
        <color theme="1"/>
      </rPr>
      <t xml:space="preserve"> a motivação e </t>
    </r>
    <r>
      <rPr>
        <rFont val="IBM Plex Sans"/>
        <b/>
        <color theme="1"/>
      </rPr>
      <t>consegue mensurá-la</t>
    </r>
    <r>
      <rPr>
        <rFont val="IBM Plex Sans"/>
        <color theme="1"/>
      </rPr>
      <t xml:space="preserve">?
👉 A equipe encaminha ações buscando </t>
    </r>
    <r>
      <rPr>
        <rFont val="IBM Plex Sans"/>
        <b/>
        <color theme="1"/>
      </rPr>
      <t>manter o time motivado</t>
    </r>
    <r>
      <rPr>
        <rFont val="IBM Plex Sans"/>
        <color theme="1"/>
      </rPr>
      <t xml:space="preserve">?
👉 A equipe toma ações para </t>
    </r>
    <r>
      <rPr>
        <rFont val="IBM Plex Sans"/>
        <b/>
        <color theme="1"/>
      </rPr>
      <t>construir um ambiente seguro</t>
    </r>
    <r>
      <rPr>
        <rFont val="IBM Plex Sans"/>
        <color theme="1"/>
      </rPr>
      <t xml:space="preserve"> para os membros compartilharem seus sentimentos?
👉 A equipe é capaz de </t>
    </r>
    <r>
      <rPr>
        <rFont val="IBM Plex Sans"/>
        <b/>
        <color theme="1"/>
      </rPr>
      <t>adaptar suas práticas de modo a suavizar</t>
    </r>
    <r>
      <rPr>
        <rFont val="IBM Plex Sans"/>
        <color theme="1"/>
      </rPr>
      <t xml:space="preserve"> a desmotivação quando houver mudanças na equipe? (por exemplo: mudança de demanda, rotatividade de membros, etc.)</t>
    </r>
  </si>
  <si>
    <r>
      <rPr>
        <rFont val="IBM Plex Sans"/>
        <color theme="1"/>
      </rPr>
      <t xml:space="preserve">👉 A equipe </t>
    </r>
    <r>
      <rPr>
        <rFont val="IBM Plex Sans"/>
        <b/>
        <color theme="1"/>
      </rPr>
      <t xml:space="preserve">utiliza dados </t>
    </r>
    <r>
      <rPr>
        <rFont val="IBM Plex Sans"/>
        <color theme="1"/>
      </rPr>
      <t xml:space="preserve">(feedback contínuo, métricas, observações) para </t>
    </r>
    <r>
      <rPr>
        <rFont val="IBM Plex Sans"/>
        <b/>
        <color theme="1"/>
      </rPr>
      <t>prever e mitigar quedas</t>
    </r>
    <r>
      <rPr>
        <rFont val="IBM Plex Sans"/>
        <color theme="1"/>
      </rPr>
      <t xml:space="preserve"> de motivação antes que impactem o desempenho?
👉 A equipe consegue </t>
    </r>
    <r>
      <rPr>
        <rFont val="IBM Plex Sans"/>
        <b/>
        <color theme="1"/>
      </rPr>
      <t>identificar e agir proativamente</t>
    </r>
    <r>
      <rPr>
        <rFont val="IBM Plex Sans"/>
        <color theme="1"/>
      </rPr>
      <t xml:space="preserve"> sobre fatores que afetam negativamente sua motivação?
👉 Os membros se sentem confortáveis e </t>
    </r>
    <r>
      <rPr>
        <rFont val="IBM Plex Sans"/>
        <b/>
        <color theme="1"/>
      </rPr>
      <t xml:space="preserve">compartilham o seu estado atual e bem-estar </t>
    </r>
    <r>
      <rPr>
        <rFont val="IBM Plex Sans"/>
        <color theme="1"/>
      </rPr>
      <t xml:space="preserve">pois sentem que o time é seguro?
👉 A equipe </t>
    </r>
    <r>
      <rPr>
        <rFont val="IBM Plex Sans"/>
        <b/>
        <color theme="1"/>
      </rPr>
      <t xml:space="preserve">antecipa e ajusta suas práticas </t>
    </r>
    <r>
      <rPr>
        <rFont val="IBM Plex Sans"/>
        <color theme="1"/>
      </rPr>
      <t>de forma proativa para evitar impactos negativos na motivação diante de mudanças na equipe ou nas demandas?</t>
    </r>
  </si>
  <si>
    <t>Autonomia e auto-organização</t>
  </si>
  <si>
    <r>
      <rPr>
        <rFont val="IBM Plex Sans"/>
        <color theme="1"/>
      </rPr>
      <t xml:space="preserve">👉 A equipe se auto-organiza para determinar a melhor maneira de conseguir atingir o propósito do seu trabalho?
👉 A equipe consegue </t>
    </r>
    <r>
      <rPr>
        <rFont val="IBM Plex Sans"/>
        <b/>
        <color theme="1"/>
      </rPr>
      <t>remover ou buscar soluções</t>
    </r>
    <r>
      <rPr>
        <rFont val="IBM Plex Sans"/>
        <color theme="1"/>
      </rPr>
      <t xml:space="preserve"> para impedimentos que estão atrapalhando o desenvolvimento da sua demanda com apoio de agentes externos?
👉 Há </t>
    </r>
    <r>
      <rPr>
        <rFont val="IBM Plex Sans"/>
        <b/>
        <color theme="1"/>
      </rPr>
      <t>autonomia</t>
    </r>
    <r>
      <rPr>
        <rFont val="IBM Plex Sans"/>
        <color theme="1"/>
      </rPr>
      <t xml:space="preserve"> suficiente dentro da equipe para utilizar ou propor diferentes metodologias para executar o seu trabalho da melhor forma?
👉 A equipe entende quando é necessário </t>
    </r>
    <r>
      <rPr>
        <rFont val="IBM Plex Sans"/>
        <b/>
        <color theme="1"/>
      </rPr>
      <t>envolver a supervisão</t>
    </r>
    <r>
      <rPr>
        <rFont val="IBM Plex Sans"/>
        <color theme="1"/>
      </rPr>
      <t xml:space="preserve"> para resolver problemas dentro da equipe?</t>
    </r>
  </si>
  <si>
    <r>
      <rPr>
        <rFont val="IBM Plex Sans"/>
        <color theme="1"/>
      </rPr>
      <t>(B) Há</t>
    </r>
    <r>
      <rPr>
        <rFont val="IBM Plex Sans"/>
        <b/>
        <color theme="1"/>
      </rPr>
      <t xml:space="preserve"> autonomia suficiente</t>
    </r>
    <r>
      <rPr>
        <rFont val="IBM Plex Sans"/>
        <color theme="1"/>
      </rPr>
      <t xml:space="preserve"> dentro da equipe para utilizar ou propor diferentes metodologias para executar o seu trabalho da melhor forma?
👉 A equipe </t>
    </r>
    <r>
      <rPr>
        <rFont val="IBM Plex Sans"/>
        <b/>
        <color theme="1"/>
      </rPr>
      <t>é capaz de adaptar suas estratégias e metodologias</t>
    </r>
    <r>
      <rPr>
        <rFont val="IBM Plex Sans"/>
        <color theme="1"/>
      </rPr>
      <t xml:space="preserve"> de trabalho quando enfrenta mudanças significativas ou inesperadas no escopo ou nas prioridades do projeto?
👉 A equipe se </t>
    </r>
    <r>
      <rPr>
        <rFont val="IBM Plex Sans"/>
        <b/>
        <color theme="1"/>
      </rPr>
      <t>auto-organiza para determinar a melhor maneira</t>
    </r>
    <r>
      <rPr>
        <rFont val="IBM Plex Sans"/>
        <color theme="1"/>
      </rPr>
      <t xml:space="preserve"> de conseguir atingir o propósito do seu trabalho mesmo quando desenvolvendo duas ou mais demandas em paralelo? 
👉 A equipe consegue </t>
    </r>
    <r>
      <rPr>
        <rFont val="IBM Plex Sans"/>
        <b/>
        <color theme="1"/>
      </rPr>
      <t>remover ou buscar soluções</t>
    </r>
    <r>
      <rPr>
        <rFont val="IBM Plex Sans"/>
        <color theme="1"/>
      </rPr>
      <t xml:space="preserve"> para impedimentos que estão atrapalhando o desenvolvimento da sua demanda com apoio de agentes externos, minimizando o impacto no planejamento?
👉 A equipe tem </t>
    </r>
    <r>
      <rPr>
        <rFont val="IBM Plex Sans"/>
        <b/>
        <color theme="1"/>
      </rPr>
      <t xml:space="preserve">autonomia </t>
    </r>
    <r>
      <rPr>
        <rFont val="IBM Plex Sans"/>
        <color theme="1"/>
      </rPr>
      <t>para propor evoluções técnicas? (por exemplo: bibliotecas diferentes, novas tecnologias, soluções criativas para problemas comuns, etc.)
👉 A equipe entende quando é necessário envolver a supervisão para resolver problemas dentro da equipe, envolvendo outras equipes e/ou o parceiro?
👉 A equipe tem autonomia</t>
    </r>
    <r>
      <rPr>
        <rFont val="IBM Plex Sans"/>
        <b/>
        <color theme="1"/>
      </rPr>
      <t xml:space="preserve"> </t>
    </r>
    <r>
      <rPr>
        <rFont val="IBM Plex Sans"/>
        <color theme="1"/>
      </rPr>
      <t>para propor diferentes soluções para atingir os</t>
    </r>
    <r>
      <rPr>
        <rFont val="IBM Plex Sans"/>
        <b/>
        <color theme="1"/>
      </rPr>
      <t xml:space="preserve"> objetivos do produto</t>
    </r>
    <r>
      <rPr>
        <rFont val="IBM Plex Sans"/>
        <color theme="1"/>
      </rPr>
      <t xml:space="preserve"> priorizados em conjunto com o parceiro?
👉 A equipe tem autonomia para propor inovações nos processos de trabalho do Laboratório e dentro do projeto? (por exemplo: sugerir um novo processo ou modificar um processo existente, como sugerir ou alterar alguma métrica).</t>
    </r>
  </si>
  <si>
    <r>
      <rPr>
        <rFont val="IBM Plex Sans"/>
        <color theme="1"/>
      </rPr>
      <t xml:space="preserve">(B) Há </t>
    </r>
    <r>
      <rPr>
        <rFont val="IBM Plex Sans"/>
        <b/>
        <color theme="1"/>
      </rPr>
      <t>autonomia suficiente</t>
    </r>
    <r>
      <rPr>
        <rFont val="IBM Plex Sans"/>
        <color theme="1"/>
      </rPr>
      <t xml:space="preserve"> dentro da equipe para utilizar ou propor diferentes metodologias para executar o seu trabalho da melhor forma?
(I) A equipe </t>
    </r>
    <r>
      <rPr>
        <rFont val="IBM Plex Sans"/>
        <b/>
        <color theme="1"/>
      </rPr>
      <t>é capaz de adaptar suas estratégias e metodologias</t>
    </r>
    <r>
      <rPr>
        <rFont val="IBM Plex Sans"/>
        <color theme="1"/>
      </rPr>
      <t xml:space="preserve"> de trabalho quando enfrenta mudanças significativas ou inesperadas no escopo ou nas prioridades do projeto?
(I) A equipe se </t>
    </r>
    <r>
      <rPr>
        <rFont val="IBM Plex Sans"/>
        <b/>
        <color theme="1"/>
      </rPr>
      <t>auto-organiza para determinar a melhor maneira</t>
    </r>
    <r>
      <rPr>
        <rFont val="IBM Plex Sans"/>
        <color theme="1"/>
      </rPr>
      <t xml:space="preserve"> de conseguir atingir o propósito do seu trabalho mesmo quando desenvolvendo duas ou mais demandas em paralelo?
(I) A equipe consegue </t>
    </r>
    <r>
      <rPr>
        <rFont val="IBM Plex Sans"/>
        <b/>
        <color theme="1"/>
      </rPr>
      <t>remover ou buscar soluções</t>
    </r>
    <r>
      <rPr>
        <rFont val="IBM Plex Sans"/>
        <color theme="1"/>
      </rPr>
      <t xml:space="preserve"> para impedimentos que estão atrapalhando o desenvolvimento da sua demanda com apoio de agentes externos minimizando o impacto no planejamento?
(I) A equipe entende quando é necessário envolver a supervisão para resolver problemas dentro da equipe, envolvendo outras equipes e/ou o parceiro?
👉 A equipe tem </t>
    </r>
    <r>
      <rPr>
        <rFont val="IBM Plex Sans"/>
        <b/>
        <color theme="1"/>
      </rPr>
      <t>autonomia e propõe</t>
    </r>
    <r>
      <rPr>
        <rFont val="IBM Plex Sans"/>
        <color theme="1"/>
      </rPr>
      <t xml:space="preserve"> evoluções técnicas? (por exemplo: bibliotecas diferentes, novas tecnologias, soluções criativas para problemas comuns, etc.)
👉 A equipe possui autonomia e contribui para a</t>
    </r>
    <r>
      <rPr>
        <rFont val="IBM Plex Sans"/>
        <b/>
        <color theme="1"/>
      </rPr>
      <t xml:space="preserve"> visão de longo prazo do produto</t>
    </r>
    <r>
      <rPr>
        <rFont val="IBM Plex Sans"/>
        <color theme="1"/>
      </rPr>
      <t>, propondo soluções inovadoras e alinhadas aos objetivos de negócio, mesmo que isso envolva mudanças significativas no escopo original?
👉 A equipe tem autonomia para propor inovações nos processos de trabalho do Laboratório e dentro do projeto? (por exemplo: sugerir um novo processo ou modificar um processo existente, como sugerir ou alterar alguma métrica)</t>
    </r>
  </si>
  <si>
    <t>Kaizen - Melhoria contínua</t>
  </si>
  <si>
    <r>
      <rPr>
        <rFont val="IBM Plex Sans"/>
        <color theme="1"/>
      </rPr>
      <t xml:space="preserve">👉 As reuniões de retrospectiva estão inseridas na </t>
    </r>
    <r>
      <rPr>
        <rFont val="IBM Plex Sans"/>
        <b/>
        <color theme="1"/>
      </rPr>
      <t xml:space="preserve">cultura </t>
    </r>
    <r>
      <rPr>
        <rFont val="IBM Plex Sans"/>
        <color theme="1"/>
      </rPr>
      <t xml:space="preserve">da equipe?
👉 A equipe identifica e trabalha </t>
    </r>
    <r>
      <rPr>
        <rFont val="IBM Plex Sans"/>
        <b/>
        <color theme="1"/>
      </rPr>
      <t xml:space="preserve">oportunidades de melhoria </t>
    </r>
    <r>
      <rPr>
        <rFont val="IBM Plex Sans"/>
        <color theme="1"/>
      </rPr>
      <t xml:space="preserve">nos seus processos?
👉 A equipe reserva tempo para executar atividades de melhoria contínua nos processos?
👉 Os </t>
    </r>
    <r>
      <rPr>
        <rFont val="IBM Plex Sans"/>
        <b/>
        <color theme="1"/>
      </rPr>
      <t>planos de ação</t>
    </r>
    <r>
      <rPr>
        <rFont val="IBM Plex Sans"/>
        <color theme="1"/>
      </rPr>
      <t xml:space="preserve"> da b_agile e das retrospectivas são claros, </t>
    </r>
    <r>
      <rPr>
        <rFont val="IBM Plex Sans"/>
        <color theme="1"/>
      </rPr>
      <t xml:space="preserve">possuem </t>
    </r>
    <r>
      <rPr>
        <rFont val="IBM Plex Sans"/>
        <color theme="1"/>
      </rPr>
      <t xml:space="preserve">responsável definido e </t>
    </r>
    <r>
      <rPr>
        <rFont val="IBM Plex Sans"/>
        <color theme="1"/>
      </rPr>
      <t>são</t>
    </r>
    <r>
      <rPr>
        <rFont val="IBM Plex Sans"/>
        <color theme="1"/>
      </rPr>
      <t xml:space="preserve"> acompanhados?</t>
    </r>
  </si>
  <si>
    <r>
      <rPr>
        <rFont val="IBM Plex Sans"/>
        <color theme="1"/>
      </rPr>
      <t xml:space="preserve">(B) A equipe reserva tempo para executar atividades de melhoria contínua nos processos?
👉 Todos da equipe consideram que a reunião de retrospectiva é </t>
    </r>
    <r>
      <rPr>
        <rFont val="IBM Plex Sans"/>
        <b/>
        <color theme="1"/>
      </rPr>
      <t>útil e eficiente</t>
    </r>
    <r>
      <rPr>
        <rFont val="IBM Plex Sans"/>
        <color theme="1"/>
      </rPr>
      <t>, gerando ações de melhoria contínua na equipe?
👉 A equipe é totalmente</t>
    </r>
    <r>
      <rPr>
        <rFont val="IBM Plex Sans"/>
        <b/>
        <color theme="1"/>
      </rPr>
      <t xml:space="preserve"> </t>
    </r>
    <r>
      <rPr>
        <rFont val="IBM Plex Sans"/>
        <color theme="1"/>
      </rPr>
      <t>autônoma</t>
    </r>
    <r>
      <rPr>
        <rFont val="IBM Plex Sans"/>
        <b/>
        <color theme="1"/>
      </rPr>
      <t xml:space="preserve"> </t>
    </r>
    <r>
      <rPr>
        <rFont val="IBM Plex Sans"/>
        <color theme="1"/>
      </rPr>
      <t xml:space="preserve">na identificação e proativa ao trabalhar </t>
    </r>
    <r>
      <rPr>
        <rFont val="IBM Plex Sans"/>
        <b/>
        <color theme="1"/>
      </rPr>
      <t xml:space="preserve">oportunidades de melhorias </t>
    </r>
    <r>
      <rPr>
        <rFont val="IBM Plex Sans"/>
        <color theme="1"/>
      </rPr>
      <t xml:space="preserve">em seus processos? 
👉 Os </t>
    </r>
    <r>
      <rPr>
        <rFont val="IBM Plex Sans"/>
        <b/>
        <color theme="1"/>
      </rPr>
      <t xml:space="preserve">planos de ação </t>
    </r>
    <r>
      <rPr>
        <rFont val="IBM Plex Sans"/>
        <color theme="1"/>
      </rPr>
      <t xml:space="preserve">da b_agile e das retrospectivas são claros, possuem responsável e prazo definidos e são acompanhados em toda Sprint?
👉 Todos da equipe possuem mentalidade de melhoria contínua em relação as próprias atividades?
👉 A equipe realiza as atividades de melhoria contínua da equipe independente de intervenção do SM? (por exemplo: retrospectiva e ações derivadas, planos de ação da b_agile, etc.)
👉 A equipe consegue identificar quais </t>
    </r>
    <r>
      <rPr>
        <rFont val="IBM Plex Sans"/>
        <b/>
        <color theme="1"/>
      </rPr>
      <t xml:space="preserve">melhorias </t>
    </r>
    <r>
      <rPr>
        <rFont val="IBM Plex Sans"/>
        <color theme="1"/>
      </rPr>
      <t>são as</t>
    </r>
    <r>
      <rPr>
        <rFont val="IBM Plex Sans"/>
        <b/>
        <color theme="1"/>
      </rPr>
      <t xml:space="preserve"> mais valiosas </t>
    </r>
    <r>
      <rPr>
        <rFont val="IBM Plex Sans"/>
        <color theme="1"/>
      </rPr>
      <t>e faz isso de forma consistente, não apenas com base em achismos?
👉 A equipe executa os planos de ação ao longo do tempo, sem acúmulo de tarefas ao final dos prazos?</t>
    </r>
  </si>
  <si>
    <r>
      <rPr>
        <rFont val="IBM Plex Sans"/>
        <color theme="1"/>
      </rPr>
      <t xml:space="preserve">(B) A equipe reserva tempo para executar atividades de melhoria contínua nos processos? 
(I) A equipe considera que a reunião de retrospectiva é útil e eficiente, gerando ações de melhoria contínua na equipe? 
(I)  A equipe é totalmente autônoma na identificação e proativa ao trabalhar oportunidades de melhorias em seus processos?  
(I)  Os planos de ação da b_agile e das retrospectivas são claros, possuem responsável e prazo definidos e são acompanhados em toda Sprint?
(I) A equipe executa os planos de ação ao longo do tempo, sem acúmulo de tarefas ao final dos prazos?
👉 Todos da equipe possuem </t>
    </r>
    <r>
      <rPr>
        <rFont val="IBM Plex Sans"/>
        <b/>
        <color theme="1"/>
      </rPr>
      <t>mentalidade de melhoria contínua</t>
    </r>
    <r>
      <rPr>
        <rFont val="IBM Plex Sans"/>
        <color theme="1"/>
      </rPr>
      <t xml:space="preserve"> em relação aos processos da equipe, mesmo que não seja da sua responsabilidade direta?
👉 A equipe faz o </t>
    </r>
    <r>
      <rPr>
        <rFont val="IBM Plex Sans"/>
        <b/>
        <color theme="1"/>
      </rPr>
      <t>planejamento e realiza</t>
    </r>
    <r>
      <rPr>
        <rFont val="IBM Plex Sans"/>
        <color theme="1"/>
      </rPr>
      <t xml:space="preserve"> as atividades de melhoria contínua da equipe independente de intervenção do SM? (por exemplo: retrospectiva e ações derivadas, planos de ação da b_agile, OKRs, etc.)
👉 A equipe aborda a</t>
    </r>
    <r>
      <rPr>
        <rFont val="IBM Plex Sans"/>
        <b/>
        <color theme="1"/>
      </rPr>
      <t xml:space="preserve"> raiz dos problemas</t>
    </r>
    <r>
      <rPr>
        <rFont val="IBM Plex Sans"/>
        <color theme="1"/>
      </rPr>
      <t xml:space="preserve"> no planejamento das melhorias solucionando os problemas de maneira eficaz ao invés de soluções paliativas?
👉 A equipe consegue identificar quais melhorias são as mais valiosas utilizando </t>
    </r>
    <r>
      <rPr>
        <rFont val="IBM Plex Sans"/>
        <b/>
        <color theme="1"/>
      </rPr>
      <t>métodos de priorização</t>
    </r>
    <r>
      <rPr>
        <rFont val="IBM Plex Sans"/>
        <color theme="1"/>
      </rPr>
      <t>? (por exemplo: GUT, pareto, estratificação, histograma, etc.)
👉 A equipe não considera como critério de sucesso a conclusão do plano de ação, mas sim, se as ações realizadas foram capazes de</t>
    </r>
    <r>
      <rPr>
        <rFont val="IBM Plex Sans"/>
        <b/>
        <color theme="1"/>
      </rPr>
      <t xml:space="preserve"> gerar o benefício</t>
    </r>
    <r>
      <rPr>
        <rFont val="IBM Plex Sans"/>
        <color theme="1"/>
      </rPr>
      <t xml:space="preserve"> desejado durante a criação do plano de ação?
👉 Após a conclusão do plano de ação, caso o problema inicial não esteja resolvido, a equipe traça um novo plano de ação, levando em conta os aprendizados da execução  anterior?</t>
    </r>
  </si>
  <si>
    <t>Colaboração e Interdisciplinaridade</t>
  </si>
  <si>
    <r>
      <rPr>
        <rFont val="IBM Plex Sans"/>
        <color theme="1"/>
      </rPr>
      <t>👉 Todo o time de desenvolvimento auxilia as demais</t>
    </r>
    <r>
      <rPr>
        <rFont val="IBM Plex Sans"/>
        <b/>
        <color theme="1"/>
      </rPr>
      <t xml:space="preserve"> áreas </t>
    </r>
    <r>
      <rPr>
        <rFont val="IBM Plex Sans"/>
        <color theme="1"/>
      </rPr>
      <t>quando são identificados gargalos/impedimentos?
👉 Todos da equipe estão dispostos a realizar atividades simples de outras áreas durante o desenvolvimento da tarefa para facilitar o dia a dia? (por exemplo: pequenos ajustes no código ou na documentação, pequenos testes na etapa de desenvolvimento, retestar alterações no código feitas na etapa de code review, etc.)
👉 A equipe consegue encaminhar atividades e resolver impedimentos mesmo na ausência do colaborador responsável?
👉 A equipe valida prazos e prioridades de desenvolvimento com equipes que podem ser impactadas por suas demandas, garantindo que ambos estejam alinhados antes de seguir com as entregas?</t>
    </r>
  </si>
  <si>
    <r>
      <rPr>
        <rFont val="IBM Plex Sans"/>
        <color theme="1"/>
      </rPr>
      <t xml:space="preserve">(B) A equipe consegue encaminhar atividades e resolver impedimentos mesmo na </t>
    </r>
    <r>
      <rPr>
        <rFont val="IBM Plex Sans"/>
        <b/>
        <color theme="1"/>
      </rPr>
      <t xml:space="preserve">ausência </t>
    </r>
    <r>
      <rPr>
        <rFont val="IBM Plex Sans"/>
        <color theme="1"/>
      </rPr>
      <t>do colaborador responsável?
👉 Todo o time de desenvolvimento auxilia as demais</t>
    </r>
    <r>
      <rPr>
        <rFont val="IBM Plex Sans"/>
        <b/>
        <color theme="1"/>
      </rPr>
      <t xml:space="preserve"> áreas </t>
    </r>
    <r>
      <rPr>
        <rFont val="IBM Plex Sans"/>
        <color theme="1"/>
      </rPr>
      <t>para evitar o surgimento de gargalos/impedimentos?
(por exemplo: auxilia em testes exploratórios, auxilia em criação de ambientes, escrita de testes automatizados que reduzam a carga de trabalho dos testers, etc.)
👉 Todos da equipe estão</t>
    </r>
    <r>
      <rPr>
        <rFont val="IBM Plex Sans"/>
        <b/>
        <color theme="1"/>
      </rPr>
      <t xml:space="preserve"> dispostos a realizar atividades de outras áreas</t>
    </r>
    <r>
      <rPr>
        <rFont val="IBM Plex Sans"/>
        <color theme="1"/>
      </rPr>
      <t xml:space="preserve"> durante o desenvolvimento da tarefa para facilitar o dia-a-dia? (por exemplo: pequenos ajustes no código ou na documentação, pequenos testes na etapa de desenvolvimento, retestar alterações no código feitas na etapa de code review, etc.)
👉 A equipe mantém um</t>
    </r>
    <r>
      <rPr>
        <rFont val="IBM Plex Sans"/>
        <b/>
        <color theme="1"/>
      </rPr>
      <t xml:space="preserve"> processo de colaboração com demais equipes</t>
    </r>
    <r>
      <rPr>
        <rFont val="IBM Plex Sans"/>
        <color theme="1"/>
      </rPr>
      <t>? (por exemplo: membros da equipe oferecem apoio em dúvidas de testes, negócio, desenvolvimento, revisão de código, etc.)
👉 Todos da equipe colaboram para alcançar os</t>
    </r>
    <r>
      <rPr>
        <rFont val="IBM Plex Sans"/>
        <b/>
        <color theme="1"/>
      </rPr>
      <t xml:space="preserve"> resultados chave</t>
    </r>
    <r>
      <rPr>
        <rFont val="IBM Plex Sans"/>
        <color theme="1"/>
      </rPr>
      <t xml:space="preserve"> do time e projeto? (por exemplo: KRs do time, objetivos da equipe, KRs do projeto, etc)
👉 A equipe possui</t>
    </r>
    <r>
      <rPr>
        <rFont val="IBM Plex Sans"/>
        <b/>
        <color theme="1"/>
      </rPr>
      <t xml:space="preserve"> processos mapeados</t>
    </r>
    <r>
      <rPr>
        <rFont val="IBM Plex Sans"/>
        <color theme="1"/>
      </rPr>
      <t xml:space="preserve"> que definem como ocorre a troca de responsabilidades entre diferentes papéis, promovendo e facilitando a colaboração? (por exemplo: quais processos devem-se seguir quando um desenvolvedor realizar testes na etapa de QA)</t>
    </r>
  </si>
  <si>
    <r>
      <rPr>
        <rFont val="IBM Plex Sans"/>
        <color theme="1"/>
      </rPr>
      <t xml:space="preserve">(B) A equipe consegue encaminhar atividades e resolver impedimentos mesmo na ausência do colaborador responsável?
(I) Todos da equipe estão dispostos a realizar atividades de outras áreas durante o desenvolvimento da tarefa para facilitar o dia-a-dia? (por exemplo: pequenos ajustes no código ou na documentação, pequenos testes na etapa de desenvolvimento, retestar alterações no código feitas na etapa de code review, etc.)
(I) A equipe mantém um processo de colaboração com demais equipes? (por exemplo: membros da equipe oferecem apoio em dúvidas de testes, negócio, desenvolvimento, revisão de código, etc.)
(I) A equipe possui processos mapeados que definem como ocorre a troca de responsabilidades entre diferentes papéis, promovendo e facilitando a colaboração? (por exemplo: quais processos devem-se seguir quando um desenvolvedor realizar testes na etapa de QA)
👉 Todo o time de desenvolvimento está preparado para </t>
    </r>
    <r>
      <rPr>
        <rFont val="IBM Plex Sans"/>
        <b/>
        <color theme="1"/>
      </rPr>
      <t>atuar de forma fluida em áreas que não são de sua especialidade</t>
    </r>
    <r>
      <rPr>
        <rFont val="IBM Plex Sans"/>
        <color theme="1"/>
      </rPr>
      <t xml:space="preserve">, contribuindo diretamente em atividades de outros papéis sem que seja necessário direcionamento?
(por exemplo: configuração de pipelines de CI/CD, testers realizando a otimização/revisão de código, criação/execução de cenários de testes, monitorando de ambientes, decisões técnicas sobre as entegas, etc.)
👉 A equipe toma iniciativa para colaborar e sugerir inovações, contribuindo de forma ativa para a evolução do projeto e da organização?
👉 A equipe </t>
    </r>
    <r>
      <rPr>
        <rFont val="IBM Plex Sans"/>
        <b/>
        <color theme="1"/>
      </rPr>
      <t>constrói soluções de forma colaborativa com outras equipes</t>
    </r>
    <r>
      <rPr>
        <rFont val="IBM Plex Sans"/>
        <color theme="1"/>
      </rPr>
      <t>, compartilhando responsabilidades e garantindo a integração contínua? (por exemplo: A equipe se engaja em Sprints conjuntas, integra tecnologias de diferentes times e ajusta processos colaborativos.)
👉 A equipe utiliza uma abordagem colaborativa para discutir o progresso, desafios e soluções, envolvendo todos os membros nas decisões? (por exemplo: planejamento de prazos, gestão de riscos, discovery, etc.)</t>
    </r>
  </si>
  <si>
    <t>Projeto A</t>
  </si>
  <si>
    <t>Projeto B</t>
  </si>
  <si>
    <t>CBPE</t>
  </si>
  <si>
    <r>
      <rPr>
        <rFont val="&quot;IBM Plex Sans&quot;"/>
        <color theme="1"/>
      </rPr>
      <t xml:space="preserve">(B) A equipe segue as diretrizes do projeto para configuração e uso de ferramentas de inspeção de código? 
👉 Ao encontrar código que foge das práticas internas adotadas é realizada alguma ação (como: encaminhar para a equipe responsável, refatorar o código, etc)?
👉 A equipe é crítica e propõe melhorias em relação a estrutura interna do código da aplicação?
👉 No code review externo e interno, a equipe analisa se o código está organizado, performático e legível?
👉 Ao criar novos padrões de códigos e funções utilitárias, a equipe se preocupa em compartilhar isso com as outras equipes? 
</t>
    </r>
    <r>
      <rPr>
        <rFont val="&quot;IBM Plex Sans&quot;"/>
        <b/>
        <color theme="1"/>
      </rPr>
      <t xml:space="preserve">👉 A equipe possui o indicador do Tipo de esforço na categoria Dívida Técnica dentro do esperado pelo projeto? </t>
    </r>
  </si>
  <si>
    <t>Uso do indicador do tipo de esforço</t>
  </si>
  <si>
    <r>
      <rPr>
        <rFont val="&quot;IBM Plex Sans&quot;"/>
        <color theme="1"/>
      </rPr>
      <t xml:space="preserve">A equipe atinge o percentual de bugs corrigidos dentro do SLA, </t>
    </r>
    <r>
      <rPr>
        <rFont val="&quot;IBM Plex Sans&quot;"/>
        <b/>
        <color theme="1"/>
      </rPr>
      <t>conforme esperado pelo projeto</t>
    </r>
    <r>
      <rPr>
        <rFont val="&quot;IBM Plex Sans&quot;"/>
        <color theme="1"/>
      </rPr>
      <t>?</t>
    </r>
  </si>
  <si>
    <r>
      <rPr>
        <rFont val="&quot;IBM Plex Sans&quot;"/>
        <color theme="1"/>
      </rPr>
      <t>A equipe atinge o percentual de bugs corrigidos dentro do SLA,</t>
    </r>
    <r>
      <rPr>
        <rFont val="&quot;IBM Plex Sans&quot;"/>
        <b/>
        <color theme="1"/>
      </rPr>
      <t xml:space="preserve"> conforme esperado pelo projeto</t>
    </r>
    <r>
      <rPr>
        <rFont val="&quot;IBM Plex Sans&quot;"/>
        <color theme="1"/>
      </rPr>
      <t>?</t>
    </r>
  </si>
  <si>
    <r>
      <rPr>
        <rFont val="&quot;IBM Plex Sans&quot;"/>
        <color theme="1"/>
      </rPr>
      <t xml:space="preserve">A equipe atinge o percentual de bugs corrigidos dentro do SLA, </t>
    </r>
    <r>
      <rPr>
        <rFont val="&quot;IBM Plex Sans&quot;"/>
        <b/>
        <color theme="1"/>
      </rPr>
      <t>conforme esperado pelo projeto</t>
    </r>
    <r>
      <rPr>
        <rFont val="&quot;IBM Plex Sans&quot;"/>
        <color theme="1"/>
      </rPr>
      <t>?</t>
    </r>
  </si>
  <si>
    <r>
      <rPr>
        <rFont val="&quot;IBM Plex Sans&quot;"/>
        <color theme="1"/>
      </rPr>
      <t xml:space="preserve">👉 O time promove a troca de conhecimentos de forma contínua no dia a dia? (por exemplo: capacitações internas, pair-programming, etc)
</t>
    </r>
    <r>
      <rPr>
        <rFont val="&quot;IBM Plex Sans&quot;"/>
        <b/>
        <color theme="1"/>
      </rPr>
      <t xml:space="preserve">👉 A equipe mostra as evoluções das funcionalidades para os bridgers de acordo com o esperado pelo projeto? </t>
    </r>
  </si>
  <si>
    <r>
      <rPr>
        <rFont val="&quot;IBM Plex Sans&quot;"/>
        <color theme="1"/>
      </rPr>
      <t xml:space="preserve">(B) O time promove a troca de conhecimentos de forma contínua no dia a dia? (por exemplo: capacitações internas, pair-programming, etc)
</t>
    </r>
    <r>
      <rPr>
        <rFont val="&quot;IBM Plex Sans&quot;"/>
        <b/>
        <color theme="1"/>
      </rPr>
      <t xml:space="preserve">(B) A equipe mostra as evoluções das funcionalidades para os bridgers de acordo com o esperado pelo projeto? </t>
    </r>
    <r>
      <rPr>
        <rFont val="&quot;IBM Plex Sans&quot;"/>
        <color theme="1"/>
      </rPr>
      <t xml:space="preserve">
👉 O time compartilha conhecimento com outros times? (por exemplo: Compartilhar dá +XP, através do slack com artigos, forum, evoluções técnicas, treinamentos entre equipes, troca de experiências entre POs/SMs/TLs, etc)?</t>
    </r>
  </si>
  <si>
    <t>Mensalmente</t>
  </si>
  <si>
    <t>Não se aplica - equipe única</t>
  </si>
  <si>
    <r>
      <rPr>
        <rFont val="&quot;IBM Plex Sans&quot;"/>
        <color rgb="FF000000"/>
      </rPr>
      <t xml:space="preserve">👉 A equipe acompanha as issues para que o desenvolvimento ocorra como planejado? (por exemplo: monitora tempo da issue em cada etapa do processo, se necessário oferece ajuda para o responsável pela issue, etc)
👉 A equipe toma ações quando necessário se as issues atrasam? (por exemplo: busca auxílio de outras equipes, realiza replanejamento e/ou repriorização, etc)
</t>
    </r>
    <r>
      <rPr>
        <rFont val="&quot;IBM Plex Sans&quot;"/>
        <b/>
        <color rgb="FF000000"/>
      </rPr>
      <t>👉 A equipe possui 50% das sprints concluídas no ciclo com o aproveitamento do esforço planejado dentro do esperado pelo projeto?</t>
    </r>
    <r>
      <rPr>
        <rFont val="&quot;IBM Plex Sans&quot;"/>
        <color rgb="FF000000"/>
      </rPr>
      <t xml:space="preserve">
👉 A equipe discute e categoriza o motivo de atrasos das issues?</t>
    </r>
  </si>
  <si>
    <r>
      <rPr>
        <rFont val="&quot;IBM Plex Sans&quot;"/>
        <color rgb="FF000000"/>
      </rPr>
      <t xml:space="preserve">👉 A equipe acompanha riscos de atraso e toma ações com antecêndia? (por exemplo: aceita que uma issue não será feita naquela sprint para garantir que não terão outros atrasos, etc)
👉 A equipe elabora planos de ação para minimizar os motivos que geram atraso nas issues?
</t>
    </r>
    <r>
      <rPr>
        <rFont val="&quot;IBM Plex Sans&quot;"/>
        <b/>
        <color rgb="FF000000"/>
      </rPr>
      <t>👉 A equipe possui 70% das sprints concluídas no ciclo com o aproveitamento do esforço planejado dentro do esperado pelo projeto?</t>
    </r>
    <r>
      <rPr>
        <rFont val="&quot;IBM Plex Sans&quot;"/>
        <color rgb="FF000000"/>
      </rPr>
      <t xml:space="preserve">
</t>
    </r>
    <r>
      <rPr>
        <rFont val="&quot;IBM Plex Sans&quot;"/>
        <b/>
        <color rgb="FF000000"/>
      </rPr>
      <t xml:space="preserve">👉 A equipe possui consistências nas suas entregas:  coeficiente de variação da taxa de eficiência abaixo do esperado pelo projeto?
</t>
    </r>
    <r>
      <rPr>
        <rFont val="&quot;IBM Plex Sans&quot;"/>
        <color rgb="FF000000"/>
      </rPr>
      <t>👉 A equipe toma decisões através do uso do gráfico de burndown?</t>
    </r>
  </si>
  <si>
    <r>
      <rPr>
        <rFont val="IBM Plex Sans"/>
        <b/>
        <color theme="1"/>
      </rPr>
      <t>📌 Aproveitamento do esforço planejado:</t>
    </r>
    <r>
      <rPr>
        <rFont val="IBM Plex Sans"/>
        <color theme="1"/>
      </rPr>
      <t xml:space="preserve"> 70%
</t>
    </r>
    <r>
      <rPr>
        <rFont val="IBM Plex Sans"/>
        <b/>
        <color theme="1"/>
      </rPr>
      <t>📌 Coeficiente de variação da taxa de eficiência:</t>
    </r>
    <r>
      <rPr>
        <rFont val="IBM Plex Sans"/>
        <color theme="1"/>
      </rPr>
      <t xml:space="preserve"> média do ciclo abaixo de 15%</t>
    </r>
  </si>
  <si>
    <r>
      <rPr>
        <rFont val="IBM Plex Sans"/>
        <color theme="1"/>
      </rPr>
      <t>📌</t>
    </r>
    <r>
      <rPr>
        <rFont val="IBM Plex Sans"/>
        <b/>
        <color theme="1"/>
      </rPr>
      <t xml:space="preserve"> Aproveitamento do esforço planejado:</t>
    </r>
    <r>
      <rPr>
        <rFont val="IBM Plex Sans"/>
        <color theme="1"/>
      </rPr>
      <t xml:space="preserve"> 70%</t>
    </r>
  </si>
  <si>
    <t>70% de Aproveitamento</t>
  </si>
  <si>
    <r>
      <rPr>
        <rFont val="&quot;IBM Plex Sans&quot;"/>
        <color rgb="FF000000"/>
      </rPr>
      <t xml:space="preserve">👉 A equipe consegue implementar MVPs de forma a fazer entregas funcionais menores e consequentemente mais frequentes?
</t>
    </r>
    <r>
      <rPr>
        <rFont val="&quot;IBM Plex Sans&quot;"/>
        <b/>
        <color rgb="FF000000"/>
      </rPr>
      <t xml:space="preserve">👉 A equipe inclui tarefas de melhoria no seu backlog, tendo o indicador Tipo de esforço na categoria Evolução Bridge dentro do esperado pelo projeto? 
</t>
    </r>
    <r>
      <rPr>
        <rFont val="&quot;IBM Plex Sans&quot;"/>
        <color rgb="FF000000"/>
      </rPr>
      <t xml:space="preserve">👉 A equipe consegue realizar entregas incrementais para o cliente independente de restrições no lançamento dessas funcionalidades para produção?
</t>
    </r>
    <r>
      <rPr>
        <rFont val="&quot;IBM Plex Sans&quot;"/>
        <b/>
        <color rgb="FF000000"/>
      </rPr>
      <t>👉 A equipe possui o indicador do Tipo de esforço na categoria Evolução (TED) dentro do esperado pelo projeto?</t>
    </r>
  </si>
  <si>
    <t>-</t>
  </si>
  <si>
    <t>Satisfação do Parceiro</t>
  </si>
  <si>
    <t xml:space="preserve">👉 A equipe mostra as evoluções das funcionalidades para o parceiro de acordo com a cadência estipulada pelo projeto? </t>
  </si>
  <si>
    <t xml:space="preserve">👉 A equipe mostra as evoluções das funcionalidades para o parceiro buscando facilitar o entendimento e o alinhamento de acordo com a cadência estipulada pelo projeto? </t>
  </si>
  <si>
    <t>A cada reunião com o cliente</t>
  </si>
  <si>
    <t>Mensalmente, reuniões de validação com parceiro</t>
  </si>
  <si>
    <r>
      <rPr>
        <rFont val="&quot;IBM Plex Sans&quot;"/>
        <color rgb="FF000000"/>
      </rPr>
      <t xml:space="preserve">👉 O time conhece e está trabalhando nas principais reclamações e problemas encontrados em produção? (por exemplo: tarefas vindas do suporte, etc) 
</t>
    </r>
    <r>
      <rPr>
        <rFont val="&quot;IBM Plex Sans&quot;"/>
        <b/>
        <color rgb="FF000000"/>
      </rPr>
      <t>👉 O time conhece e acompanha feedbacks do usuário com a cadência estipulada pelo projeto? (por exemplo: comentários da planilha de satisfação ou das lojas dos aplicativos, etc)</t>
    </r>
    <r>
      <rPr>
        <rFont val="&quot;IBM Plex Sans&quot;"/>
        <color rgb="FF000000"/>
      </rPr>
      <t xml:space="preserve">
👉 O time conhece as necessidades dos diferentes perfis de usuários que utilizam o sistema? (personas)
👉 O Product Owner e o Design se relacionam frequentemente com o usuário?
👉 O time valida as propostas de entrega em teste alfa?</t>
    </r>
  </si>
  <si>
    <t>Mobile</t>
  </si>
  <si>
    <t>Aplicar todas as perguntas!</t>
  </si>
  <si>
    <t>N/A perguntas abaixo:</t>
  </si>
  <si>
    <r>
      <rPr>
        <rFont val="IBM Plex Sans"/>
        <b/>
        <color theme="1"/>
      </rPr>
      <t>Básico</t>
    </r>
    <r>
      <rPr>
        <rFont val="IBM Plex Sans"/>
        <color theme="1"/>
      </rPr>
      <t xml:space="preserve">
👍 As últimas demandas que saíram da equipe foram realizadas com no máximo 3 </t>
    </r>
    <r>
      <rPr>
        <rFont val="IBM Plex Sans"/>
        <b/>
        <color theme="1"/>
      </rPr>
      <t>bugs críticos (C3</t>
    </r>
    <r>
      <rPr>
        <rFont val="IBM Plex Sans"/>
        <color theme="1"/>
      </rPr>
      <t>)?
👍 As últimas demandas que saíram das equipe foram realizadas com no máximo 5</t>
    </r>
    <r>
      <rPr>
        <rFont val="IBM Plex Sans"/>
        <b/>
        <color theme="1"/>
      </rPr>
      <t xml:space="preserve"> bugs muito perceptíveis (P3)</t>
    </r>
    <r>
      <rPr>
        <rFont val="IBM Plex Sans"/>
        <color theme="1"/>
      </rPr>
      <t>?</t>
    </r>
  </si>
  <si>
    <r>
      <rPr>
        <rFont val="IBM Plex Sans"/>
        <b/>
        <color theme="1"/>
      </rPr>
      <t>Intermediário</t>
    </r>
    <r>
      <rPr>
        <rFont val="IBM Plex Sans"/>
        <color theme="1"/>
      </rPr>
      <t xml:space="preserve">
👍 As últimas demandas que saíram das equipe foram realizadas com no máximo 1</t>
    </r>
    <r>
      <rPr>
        <rFont val="IBM Plex Sans"/>
        <b/>
        <color theme="1"/>
      </rPr>
      <t xml:space="preserve"> bug crítico (C3)</t>
    </r>
    <r>
      <rPr>
        <rFont val="IBM Plex Sans"/>
        <color theme="1"/>
      </rPr>
      <t xml:space="preserve">?
👍 As últimas demandas que saíram das equipe foram realizadas com no máximo 3 </t>
    </r>
    <r>
      <rPr>
        <rFont val="IBM Plex Sans"/>
        <b/>
        <color theme="1"/>
      </rPr>
      <t>bugs muito perceptíveis (P3)</t>
    </r>
    <r>
      <rPr>
        <rFont val="IBM Plex Sans"/>
        <color theme="1"/>
      </rPr>
      <t xml:space="preserve">?
👍 A equipe atinge o </t>
    </r>
    <r>
      <rPr>
        <rFont val="IBM Plex Sans"/>
        <b/>
        <color theme="1"/>
      </rPr>
      <t>percentual de bugs corrigidos dentro do SLA</t>
    </r>
    <r>
      <rPr>
        <rFont val="IBM Plex Sans"/>
        <color theme="1"/>
      </rPr>
      <t>, conforme esperado pelo projeto?</t>
    </r>
  </si>
  <si>
    <r>
      <rPr>
        <rFont val="IBM Plex Sans"/>
        <b/>
        <color theme="1"/>
      </rPr>
      <t>Avançado</t>
    </r>
    <r>
      <rPr>
        <rFont val="IBM Plex Sans"/>
        <color theme="1"/>
      </rPr>
      <t xml:space="preserve">
👍 As últimas demandas que saíram das equipe foram realizadas sem </t>
    </r>
    <r>
      <rPr>
        <rFont val="IBM Plex Sans"/>
        <b/>
        <color theme="1"/>
      </rPr>
      <t>bugs críticos (C3)</t>
    </r>
    <r>
      <rPr>
        <rFont val="IBM Plex Sans"/>
        <color theme="1"/>
      </rPr>
      <t>?
👍 As últimas demandas que saíram das equipe foram realizadas com no máximo 1</t>
    </r>
    <r>
      <rPr>
        <rFont val="IBM Plex Sans"/>
        <b/>
        <color theme="1"/>
      </rPr>
      <t xml:space="preserve"> bug muito perceptíveis (P3)</t>
    </r>
    <r>
      <rPr>
        <rFont val="IBM Plex Sans"/>
        <color theme="1"/>
      </rPr>
      <t xml:space="preserve">?
👍 A equipe atinge o </t>
    </r>
    <r>
      <rPr>
        <rFont val="IBM Plex Sans"/>
        <b/>
        <color theme="1"/>
      </rPr>
      <t>percentual de bugs corrigidos dentro do SLA</t>
    </r>
    <r>
      <rPr>
        <rFont val="IBM Plex Sans"/>
        <color theme="1"/>
      </rPr>
      <t>, conforme esperado pelo projeto?</t>
    </r>
  </si>
  <si>
    <t>Ritmo das sprints</t>
  </si>
  <si>
    <r>
      <rPr>
        <rFont val="IBM Plex Sans"/>
        <b/>
        <color theme="1"/>
      </rPr>
      <t>Intermediário</t>
    </r>
    <r>
      <rPr>
        <rFont val="IBM Plex Sans"/>
        <color theme="1"/>
      </rPr>
      <t xml:space="preserve">
👍 A equipe possui consistências nas suas entregas:</t>
    </r>
    <r>
      <rPr>
        <rFont val="IBM Plex Sans"/>
        <b/>
        <color theme="1"/>
      </rPr>
      <t xml:space="preserve"> coeficiente de variação da taxa de eficiência</t>
    </r>
    <r>
      <rPr>
        <rFont val="IBM Plex Sans"/>
        <color theme="1"/>
      </rPr>
      <t xml:space="preserve"> abaixo do esperado pelo projeto?</t>
    </r>
  </si>
  <si>
    <r>
      <rPr>
        <rFont val="IBM Plex Sans"/>
        <b/>
        <color theme="1"/>
      </rPr>
      <t>Avançado</t>
    </r>
    <r>
      <rPr>
        <rFont val="IBM Plex Sans"/>
        <color theme="1"/>
      </rPr>
      <t xml:space="preserve">
👍 A equipe possui consistências nas suas entregas: </t>
    </r>
    <r>
      <rPr>
        <rFont val="IBM Plex Sans"/>
        <b/>
        <color theme="1"/>
      </rPr>
      <t>coeficiente de variação da taxa de eficiência</t>
    </r>
    <r>
      <rPr>
        <rFont val="IBM Plex Sans"/>
        <color theme="1"/>
      </rPr>
      <t xml:space="preserve"> abaixo do esperado pelo projeto?</t>
    </r>
  </si>
  <si>
    <r>
      <rPr>
        <rFont val="IBM Plex Sans"/>
        <b/>
        <color theme="1"/>
      </rPr>
      <t>Intermediário</t>
    </r>
    <r>
      <rPr>
        <rFont val="IBM Plex Sans"/>
        <color theme="1"/>
      </rPr>
      <t xml:space="preserve">
👍 A equipe valida as funcionalidades em ambientes de produção controlados antes que sejam disponibilizadas para todos os usuários e consegue implementar melhorias antes da entrega final quando identificadas? (por exemplo: teste beta, teste com app de produção, etc)</t>
    </r>
  </si>
  <si>
    <t>Ciclo Geral</t>
  </si>
  <si>
    <t>18º</t>
  </si>
  <si>
    <t>18º Ciclo</t>
  </si>
  <si>
    <t>10º Ciclo</t>
  </si>
  <si>
    <t>19º</t>
  </si>
  <si>
    <t>19º Ciclo</t>
  </si>
  <si>
    <t>11º Ciclo</t>
  </si>
  <si>
    <t>20º</t>
  </si>
  <si>
    <t>20º Ciclo</t>
  </si>
  <si>
    <t>12º Ciclo</t>
  </si>
  <si>
    <t>Categoria</t>
  </si>
  <si>
    <t>Equipe 1A</t>
  </si>
  <si>
    <t>Equipe 2A</t>
  </si>
  <si>
    <t>Equipe 3A</t>
  </si>
  <si>
    <t>Equipe 4A</t>
  </si>
  <si>
    <t>Equipe 5A</t>
  </si>
  <si>
    <t>GERAL</t>
  </si>
  <si>
    <t>Pessoas sensacionais</t>
  </si>
  <si>
    <t>não mexer - automático</t>
  </si>
  <si>
    <t>Análise comparativa entre ciclo | Projeto A</t>
  </si>
  <si>
    <t xml:space="preserve">Preencha aqui ⏭    </t>
  </si>
  <si>
    <t>Análise entre os ciclos:</t>
  </si>
  <si>
    <t>ciclo atual</t>
  </si>
  <si>
    <t>ciclo anterior</t>
  </si>
  <si>
    <t>média:</t>
  </si>
  <si>
    <t>Equipe 1B</t>
  </si>
  <si>
    <t>Equipe 2B</t>
  </si>
  <si>
    <t>Equipe 3B</t>
  </si>
  <si>
    <t>Análise comparativa entre ciclo | Projeto B</t>
  </si>
  <si>
    <t>Grupo</t>
  </si>
  <si>
    <t>Nível</t>
  </si>
  <si>
    <t>Observações ciclo 20</t>
  </si>
  <si>
    <t>Observações 19º Ciclo</t>
  </si>
  <si>
    <t>Observações 18º Ciclo</t>
  </si>
  <si>
    <t>Observações 17º Ciclo</t>
  </si>
  <si>
    <t>Observações 16º Ciclo</t>
  </si>
  <si>
    <t>Observações 15º Ciclo</t>
  </si>
  <si>
    <t>Observações 14º Ciclo</t>
  </si>
  <si>
    <t>Observações 13º Ciclo</t>
  </si>
  <si>
    <t>Observações 12º Ciclo</t>
  </si>
  <si>
    <t>Observações 11º Ciclo</t>
  </si>
  <si>
    <t>Observações 10º Ciclo</t>
  </si>
  <si>
    <t>Observações 9º Ciclo</t>
  </si>
  <si>
    <t>Observações 8º Ciclo</t>
  </si>
  <si>
    <t>Plano de ação Sugerido</t>
  </si>
  <si>
    <t>Responsável</t>
  </si>
  <si>
    <t>Observações ciclo 7</t>
  </si>
  <si>
    <t>Observações ciclo 6</t>
  </si>
  <si>
    <t>Observações - 5º Ciclo</t>
  </si>
  <si>
    <t>Observações - 4º Ciclo</t>
  </si>
  <si>
    <t>I</t>
  </si>
  <si>
    <t>*equipe preencher*</t>
  </si>
  <si>
    <t>- Mandamos bem em relação a código sustentável e clean code.
- Enfrentamos problemas de tempo para dar continuidade nas melhorias de padrão
- O território acaba dificultando isso por ser um código antigo e não conseguimos trabalhar nele pra melhorar
- Trabalhamos em uma grande refatoração que foi a da sinc, mas seria necessário mais refatorações. A de lista de logradouros se perdeu por falta de priorização
- Precisamos ser mais criterioso na review para não "estragar" código já refatorado, mesmo que isso implique em levar mais tempo</t>
  </si>
  <si>
    <t>- Muitos questionamentos sobre a classificação de novidades da versão em relação a dívida técnica
- Estamos mandando bem em todos os aspectos
- Estamos com uma iniciativa para criar a formatação do código e definir o padrão
- Buscamos manter os códigos legíveis e seguindo as boas práticas de clean code
- Estamos trabalhando em várias refatorações, nos preocupamos em construir códigos melhores</t>
  </si>
  <si>
    <t>- A equipe segue os padrões, mas seria interessante a criação de um arquivo padrão compartilhado de formatação;
- Falta o indicador do Tipo de esforço ser dentro do esperado para o projeto;</t>
  </si>
  <si>
    <t>- Agora temos um documento para padronização de código;
- Tem um documento explicando como será desenvolvido os códigos futuros;
- Existe uma necessidade de melhora quanto a conversa sobre o assunto entre as equipes;
-  Como equipe somos criticos quanto aos nossos códigos;</t>
  </si>
  <si>
    <t>- Tem uma necessidade de um padrão claro de código que seja seguido entre as equipes; 
- Cumprimos os pontos de desenvolvimento de código que seja o mais performático possivel e o mais limpo possivel;
- Falta uma melhora de comunicação entre as equipes quanto a desenvolvimento;</t>
  </si>
  <si>
    <t>A equipe avançou na comunicação com a snake, e em code review, ainda podemos padronizar ainda mais a comunicação quando se trata de funções utilitárias com a snake.</t>
  </si>
  <si>
    <t>No ultimo ciclo notamos que não tinhamos um padrão para notificar a Snake sobre alterações de padrão de codigo do Territorio (estabelecer comunicação via Tech Leads?). Podemos colocar na Wiki padrões de códigos decididos</t>
  </si>
  <si>
    <t xml:space="preserve">- Considerando que trabalhamos mais focado no Vacinação no último ciclo, estamos bem. Realizamos todos os passos apontados nas perguntas, o único ponto é que não desenvolvemos ainda um planejamento de atualização do Flutter.
- Estamos sempre atentos nos code reviews com alterações que fogem das boas práticas da linguagem e também dos padrões dos projetos. Tem qualidade.
- Temos um guia de padronização de programacao no Vacinacao, poderiamos fazer uma pro Territorio no futuro quando a migração do código estiver mais avançada.
- Não temos um padrão para notificar a Snake sobre alterações de padrão de codigo do Territorio (estabelecer comunicação via Tech Leads?)
</t>
  </si>
  <si>
    <t xml:space="preserve">- Atualizar a documentação de padronização do codigo e estudar um planejamento de atualização do flutter. </t>
  </si>
  <si>
    <t>Sentimento de que melhoramos desde o último ciclo.
Temos adicionado teste nas issues.
Nó último ciclo desacoplamos bastate o código viabilizando a criação de testes.
Documentação do código pode ser melhor e talvez esteja desatualizada.
Não compartilhamos os nossos padrões de clean code para outras equipes.
Não temos um planejamento para lidar com as atualizações do flutter.</t>
  </si>
  <si>
    <t xml:space="preserve">A equipe procura deixar o código sempre melhor e padronizado. Se preocupa em seguir as diretrizes do projeto. O código está amarrado por uma questão de concepção. Existe alinhamento entre as demais equipes, a exemplo da atualização das bibliotecas. </t>
  </si>
  <si>
    <t>Fazemos  reuniões para melhorias no código. 
Ficamos 1 mês fazendo refatoração.
Existe um documento em progresso sobre as boas práticas de código.</t>
  </si>
  <si>
    <t xml:space="preserve">Foi recentemente integrado a equipe e por isso mantivemos 4, mas houveram melhorias no ciclo passado. 
Estamos iniciando uma padronização no código, ainda vamos realizar uma reunião entre os desenvolvedores para decidir alguns pontos, mas já determinamos uma sprint para refatorar e manter o código organizado, iniciando no dia 31/01/2022. 
</t>
  </si>
  <si>
    <t>- Os pontos do ciclo anterior se mantiveram
- Houveram várias alterações em relação à codigo e arquitetura, mas foi puxado pela Fruit não pela Candy</t>
  </si>
  <si>
    <t>- Avisos da IDE de melhorias que poderiam ser feitas e não são feitas. 
- Misturando classe com código que não é classe.
-  Poderiamos melhorar a padronização do código (fazer issues pra padronizar o código)
-  Poderiamos ter um guia de padronização de código
- Fazemos code review.</t>
  </si>
  <si>
    <t xml:space="preserve">Estamos muito ocupados com outras demandas e sobra pouco tempo para focar nos testes automatizados. Pensamos em algumas coisas para fazer em relação a isso, como por exemplo já fazer um planejamento e definir um número de pontos para fazer de teste automatizado e repassar isso para SAPS para deixar reservado que faremos X pontos por sprint de testes. Também pensamos sobre contratar mais QAs, já que são eles que fazem os testes e se tiver pouco QA pode impactar no ritmo das sprints. </t>
  </si>
  <si>
    <t>Tivemos uma pequena evolução, ainda que não tenhamos fechado todos os KRs referentes a esse tema, houve uma apresentação do Franco sobre o tema e o envolvimento dos QAs deve ocorrer até o fim do ciclo.</t>
  </si>
  <si>
    <t>A equipe considera que não houve melhora nessa categoria no ciclo</t>
  </si>
  <si>
    <t>- Tínhamos nos proposto a fazer teste automatizado nas refatorações e isso foi feito;
- A equipe não percebe uma melhora muito significativa, mas não houve retrocesso, portanto decidimos aumentar 0,25 da nota</t>
  </si>
  <si>
    <t>continuamos como estavamos no ciclo passado 
território:
módulos refatorados não comportam testes; módulos sendo refatorados no momento pela snake comportarão testes. Estamos aguardando a devolutiva do Vitor sobre o segundo ponto. Franco sugere criar branches para viabilizar testes nos modulos ja refatorados porém reitera que temos força de teste limitada e que isso poderia tomar mt tempo</t>
  </si>
  <si>
    <t>- Consideramos ir pro nivel intermediário considerando o nosso trabalho enquanto equipe no Vacinação
- Território ainda está em estágios iniciais da implementação de testes unitários, ainda temos muito a percorrer
- Não fazemos TDD no Vacinação por não fazer sentido, mas no Território poderíamos aplicá-lo em refatoraçõse e funconalidades em locais refatorados
- Não conseguímos testes junto com a demanda no vacinação porque isso não faz sentido, mas podemos começar a fazer nas refatorações caso haja tempo. Mas isso não está previsto atualmente, devido a falta de tempo.
Passamos para o nível intermediário para considerar todo nosso esforço no vacinação</t>
  </si>
  <si>
    <t>- Pioramos em relação ao ciclo anterior na questão da reserva de tempo para fazer testes automatizados dentro da sprint (tarefas planejadas). Com as prioridades da v4.0 e demandas urgentes do Território acabamos tirando a prática do nosso dia a dia.
- Território está passando por refatorações de arquitetura do projeto, mas não pensamos em nenhum planejamento ainda para deixar os módulos testáveis propriamente. Podemos arquitetar um plano para ter uma base de como guiar essas refatorações futuras no próximo ciclo.
- AC tem uma base boa de testes unitários/integração feita no passado, porém não vemos sentido em dedicar esforço para continuar ela já que o código de produção possui uma arquitetura que vai deixar de ser um padrão nos apps do mobile de Android.
- Sobre o Vacinação, pensar em determinar uma meta sobre o milestone de testes unitários novamente, ele está parado a muito tempo. Temos algumas refatorações ainda que fazer para deixar as classes restantes testáveis, mas precisamos delinear um ponto de partida e assim trazer de volta os testes para o planejamento das sprints.
- Code review OK</t>
  </si>
  <si>
    <t>- Reserva de tempo na sprint para issues do tipo ocorre e evoluiu no ciclo, porém mais focada para o Vacinação, porque o app ja tem uma codebase mais preparada para suportar testes do que os apps em Android.
- Devs tem mais familiaridade com teste unitário, neles estamos focando mais na cobertura de código em si mas sem desconsiderar a qualidade do teste.
- Ainda nao temos o hábito de construir testes para cobrir problemas pegos em testes de regressão, por conta de estarmos focados em terminar a cobertura de testes unitarios primeiro antes de partir para níveis de testes mais abstratos (Vacinação). Testes de widget/UI e integração são mais efetivos em garantir essa métrica, mas são mais custosos em termos de execução e manutenção, então seria bom reunir Devs e QAs mais pra frente para criar/refinar issues e selecionar casos de teste que tenham alto valor.
- Decidimos baixar um pouco a nota da pergunta pois pesamos o fato de estarmos começando a trabalhar em cima do Território, e vamos trabalhar nos próximos meses. Não temos conhecimento a fundo dos testes que já foram feitos lá, nem um planejamento de como vamos viabilizar novos testes após as refatorações de arquitetura.</t>
  </si>
  <si>
    <t>-  Apesar do time priorizar em uma ação da Roda Agil e atingir o objetivo ainda não possui teste de regressão</t>
  </si>
  <si>
    <r>
      <rPr>
        <rFont val="IBM Plex Sans"/>
        <color rgb="FF666666"/>
      </rPr>
      <t xml:space="preserve">Avançamos bastante no último ciclo.
Entregamos mais do que nos planejamos inicialmente. Porém boa parte disso era em função de "preparar o ambiente" parar viabilizar a escrita de testes automatizados.
</t>
    </r>
    <r>
      <rPr>
        <rFont val="IBM Plex Sans"/>
        <b/>
        <color rgb="FF666666"/>
      </rPr>
      <t>Não temos tido tempo</t>
    </r>
    <r>
      <rPr>
        <rFont val="IBM Plex Sans"/>
        <color rgb="FF666666"/>
      </rPr>
      <t xml:space="preserve"> para priorizar e planejar isso durante as sprints.
Apesar do sentimento de evolução em relação ao pilar, ainda não conseguimos cumprir com o proposto pelas perguntas.</t>
    </r>
  </si>
  <si>
    <t xml:space="preserve">Existe um bloqueio quanto a automatização dos testes devido a escolha de tecnologia na concepção do aplicativo, mas a equipe está buscando alternativas para evoluir esse ponto. Existem reuniões para tratar do assunto, bem como issues a respeito, no entanto, a refatoração do código evidenciou gargalos que impedem os testes automatizados.                                                                                                                                                                                     Temos uma preocupação maior do que no ciclo passado, mas temos impedimentos devido a estrutura do código, escolhas de arquitetura do início do projeto.
Sobra tempo na sprint para investirmos em testes automatizados, inclusive iniciamos estudos. 
Obs:Talvez as perguntas não contemplem o que a gente tem de contexto na equipe (temos um grande bloqueio por questão estrutural na equipe). 
</t>
  </si>
  <si>
    <t xml:space="preserve">Avaliar custo benefício . Acompanhamento dos estudos dos devs </t>
  </si>
  <si>
    <t>Testers e devs</t>
  </si>
  <si>
    <t>Não houve oportunidade para implementar testes, apenas conversas e planejamento sobre.
O planejamento era consistente, mas não houve possibilidade para implementação por conta da refatoração.
Toda equipe está a par do assunto testes automatizados/unitários.
Está consolidado como fazer, mas não muito o que/quais exatamente fazer.
Prestar mais atenção para a qualidade do teste, não só o como fazer. Falta definir quem é o responsável pela qualidade do teste.</t>
  </si>
  <si>
    <t>Decidimos trabalhar no planejamento de teste automatizado antes de iniciar a implementação, como não houve implementação de testes até o momento, mantivemos a nota 3. 
No ciclo 5 montamos um material de planejamento e estamos preparando o código para possibilitar a implementação dos testes automatizados. 
Decidimos os critérios de priorização, o tipo de teste inicial e estamos avaliando a utilização de uma metodologia, mas ainda pretendemos trocar conhecimento com outras equipes antes de iniciar a aplicação e decidir os cenários que são prioritários. 
A data de aplicação de testes automatizados foi determinada para após a refatoração do código do aplicativo, iniciando aproximadamente no início de março. 
Obs.: Estamos avaliando capacitar a equipe em BDD</t>
  </si>
  <si>
    <t>- Em restrospectiva, houve mais implementações de testes unitários, entretanto ainda não faz parte do dia-a-dia da equipe
- Se faz necessário dedicação consistente nas sprints neste tipo de teste para melhoria</t>
  </si>
  <si>
    <t>- Iniciamos testes unitários
- Compartilhamos conhecimento de teste unitário e widget
- Ainda temos muito para melhorar 
- Precisamos implementar outros testes (widget e integração)</t>
  </si>
  <si>
    <t>A equipe levantou o ponto de que as correções e labels vindas da lady bug precisam ser revistas em reunião com a equipe externa.
Analisar também se vamos levar em considerar as entregas grandes como a 5.0 nessa categoria, porque sempre decaimos quando entregamos demandas de grande complexidade.</t>
  </si>
  <si>
    <t>Tivemos o teste de performance que lida com muitos dados
Tivemos testes mais completos na demanda de refatoração do que na de SI. Portanto, é esperado que menos falhas sejam pegas pela equipe externa.
Temos pouquissimos problemas vindo de produção para corrigir.
Fazemos correções de produção rapidamente.
Deixamos a nota mais baixa porque as melhorias foram recentes.</t>
  </si>
  <si>
    <t>- Nesse ciclo, para SI tivemos alguns bugs muito óbvios, que deveriam ter sido pegos pela Candy mas não foram devido a falta de tempo. 
- Precisamos desenvolver um documento para definir o que é de responsabilidade de teste da Candy e o que é da Lady Bug, para aliviar nossa pressão relacionada ao que testar e as coisas que voltam da Lady Bug como impactos em outros funcionalidades, que as vezes nós nem testamos internamente por não considerar que seja de nossa responsabilidade
- No mais, realizamos testes simulando cenários quando necessário</t>
  </si>
  <si>
    <t>- Sentimos uma melhora na nossa preocupação com o tempo de resposta (território), considerando nossos esforços em refatorar a sincronização adicionando comportamento paralelo de requisições e processamento na parte de sincronização
- Tivemos bugs pontuais na 4.3.0 do Território, quanto a possível duplicação de metadados das visitas durante a comunicação com o PEC, porém consideramos que seja algo bem específico, e estamos trabalhando para identificar já.
- Estamos usando cada vez mais utilizando bases de produção com grande volume de dados, quando vemos que podem trazer valor de fato para o contexto da issue (quando testes de carga são necessários)</t>
  </si>
  <si>
    <t>Iremos manter a mesma nota do ciclo anterior, os pontos listados anteriromente permanecem.</t>
  </si>
  <si>
    <t>- Não há uma padronização de medição de tempo de resposta de tarefas nos apps do mobile, nem uma recomendação de volume de dados para teste categorizado por funcionalidade testada. Porém, a equipe não atribui muito peso as duas primeiras perguntas (referentes a esses tópicos).
- Limitação de dispositivos: os testes de mobile devem considerar variacoes de hardware dos dispositivos, assim como as diferencas nos recursos de software do SO (APIs Android, permissões de recursos nativos, etc.), o que torna mais complicado assegurarmos que os apps se comportam bem e com qualidade para todas essas configurações. Disponibilização de dispositivos para o mobile é prevista.
- Até que ponto os tipos de testes de sistema ficam na alçada da equipe ágil ou da equipe de qualidade.
- Sugestão: pesquisar sobre o recurso Test Lab do Firebase para automatizar testes de sistema em dispositivos emulados e servir de complemento para os testes manuais.</t>
  </si>
  <si>
    <t>- Não aplicamos testes de carga. Temos o ambiente agora, mas ainda não planejamos para aplicar. Seria interessante ter tarefas planejadas para isso
- Não temos especificado um tempo de resposta adequado, mas a equipe se preocupa com essa questão
- Checar tempo de resposta do AC e volume de dados do Vacinação</t>
  </si>
  <si>
    <t>- Entregas com qualidade e sem bugs críticos
- Foram realizados poucos testes voltados ao volume de dados de um cenário real
- Testes de integração podem ajudar a testar cenários de alta carga de dados, porém precisariamos de um ambiente de teste mais robusto no projeto. Podemos pensar em fazer um pontual apenas para o envio de fichas.</t>
  </si>
  <si>
    <t>- Testes para buscar falhas de segurança é feita de forma básica e a questão de volume de dados. Requisitos de testes não funcionais não são estabelecidos. Verificar com o cliente se possui um limite de tempo de resposta.</t>
  </si>
  <si>
    <t>Qualidade das entregas tem sido muito boas. Sem retornos de problemas críticos.
Teve coisas que nos comprometemos a fazer no ciclo passado mas não conseguimos começar a utilizar.</t>
  </si>
  <si>
    <t xml:space="preserve">Foi considerado o cenário de qualidade interna. Ativamente não é feito algo estruturado e não existe um indicador de criticidade do bug. Tempo de resposta - não existe padronização nos testes, algo fora do normal é reportado. Equipe não possui conhecimento de testes de penetração. O tamanho do cenário real, o tempo de resposta e volume de dados não são conhecidos. *Necessidade de criar uma politica -  Pode ser usada a Firebase - entender frequência de sincronização.  </t>
  </si>
  <si>
    <t xml:space="preserve">Criar e acompanhar indicador de criticidade de bug? - Ana                                                                                                                                           Fazer um documento na wiki que defina critérios de tempo de resposta, volume de dados ? - Ana. 
Documentar na wiki boas práticas de teste, alguns itens mais genéricos sobre teste (roteiro) - Ayron. </t>
  </si>
  <si>
    <t>Falta documentação sobre os processos, muitas coisas são feitas no “feeling” ou porque foi lembrado no momento, não por seguir um meio bem definido.
Questões de robustez e vulnerabilidade são meio nebulosas sobre como devemos/deveríamos lidar com isso e como lidamos agora.
O que usamos e depende do PEC só eles devem testar?
Estudar mais sobre métricas e padronizações relacionados à Qualidade E2E em geral. Várias coisas são feitas no dia-a-dia, mas não é muito formalizado.
Tornar os pontos que são abordados feitos atualmente mais transparentes para a equipe.</t>
  </si>
  <si>
    <t xml:space="preserve">                                                                                                                                                                                    Apesar de determinarmos a nota como 3, acreditamos que o processo não piorou do último ciclo para este, apenas paramos pare refletir e identificamos mais problemas.
Existe sim o sentimento de responsabilidade compartilhada na equipe para garantir a qualidade, todos se preocupam e empenham para isso.
Funcionalidade: OK
Robustez: Os testes realizados ficam a critério de quem está testando, não existe uma padronização.
Usabilidade: OK
Acessibilidade: Não sabemos ao certo as necessidades dos nossos usuários nesse sentido, sabemos que o aplicativo não está apto a suprir as demandas de todas as pessoas com necessidades especiais.
Eficiência: Testes realizados de acordo com os critérios de quem testa, não existe uma padronização.
Integridade: Não existe padronização, normalmente cada desenvolvedor decide fazer da maneira que considera melhor.
Extensibilidade: Está melhor do que já foi, mas poderia ser melhor.</t>
  </si>
  <si>
    <t>- Em geral, contemplamos os postos listados e melhoramos nas observações listadas anteriormente, entretanto sempre tem algo pra melhorar
- Realizamos teste de carga
- Integrar mais questões de cuidado com robustez no dia-a-dia</t>
  </si>
  <si>
    <t xml:space="preserve">- Está incluso no nosso dia-a-dia, porém existem pontos a melhorar. 
- Robustez: Não fazemos tantos testes em condições anormais. 
- Integridade: Melhorar os cuidados com segurança.
- Extensibilidade: Estamos com dificuldade de realizar uma adaptação que já era prevista. </t>
  </si>
  <si>
    <t>- Não fazemos grandes testes de segurança.
- Priorizamos a funcionalidade e a usabilidade em detrimento da segurança.</t>
  </si>
  <si>
    <t>- A equipe externa de segurança segue assumindo e tocando os planos de ação desta área
- A equipe prioriza eventuais vulnerabilidades de segurança que são observadas nos apps (ex.: info sensível logada no Firebase do AC)
- As mesmas observações do ciclo anterior cabem também para este ciclo</t>
  </si>
  <si>
    <t>- Não tivemos muita evolução neste último ciclo nessa categoria, mas não identificamos piora
- A segurança da comunicação dos apps com o servidor do PEC fica muito mais por conta do PEC.
- A definição dos requisitos mínimos de segurança para os apps ainda está em andamento em conjunto com a equipe externa de segurança, e vemos que o ideal é aguardar esses pontos ficarem mais claros para tocar melhorias nessa parte na Candy</t>
  </si>
  <si>
    <t>Melhoramos um pouco em relação ao ciclo anterior mas ainda temos muito o que amadurecer. Aumentamos um pouco em relação ao ciclo anterior</t>
  </si>
  <si>
    <t xml:space="preserve">Nesse ciclo identificamos alguns problemas, então evoluímos pouco, no próximo ciclo iremos abrir issues para melhorar a questão de segurança e esperamos uma grande evolução. 
</t>
  </si>
  <si>
    <t>Fizemos Uma etapa de testes iniciais de segurança do Vacinação e ainda estamos evoluindo para as próximas etapas</t>
  </si>
  <si>
    <t>- O debate sobre segurança foi iniciado neste ciclo, acabamos não evoluindo na aplicação dos testes</t>
  </si>
  <si>
    <t xml:space="preserve">Retiramos alguns dados da pesquisa de satisfacao do Vacinacao para adequação com a LGPD, e fizemos a pesquisa do AC já considerando essas orientacoes.
Fazemos alguns testes basicos de validacao no login e envio de fichas.
Poderiamos aumentar nosso repertorio relacionado a esse tema de segurança para adquirir conhecimentos para aplicar tanto no desenvolvimento quanto nos testes dos apps. O Guia de segurança para aplicativos móveis, que estamos vendo no grupo de estudos de segurança, pode ser um bom começo para integrar o tema na equipe.
Não examinamos muito as bibliotecas de terceiros que utilizamos nos apps no geral, mas a maioria são dos próprios frameworks ou recomendados pela comunidade.
Nos apps em Android, encontrar uma maneira mais confiável de salvar dados sensíveis do usuário do que em SharedPreferences, que por padrão não inclui criptografia.
</t>
  </si>
  <si>
    <t>- Atenção no modulo de Login e o envio de fichas e refresh token.</t>
  </si>
  <si>
    <t>No último ciclo foi comentado sobre aumentar a segurança do usuário no login, mas não foi levado adiante.
Momento de discussão sobre o que pode ser feito em relação a primeira pergunta.
Um pouco de dúvidas sobre rastreabilidade.</t>
  </si>
  <si>
    <t>Sim, a equipe se preocupa com a segurança de dados.</t>
  </si>
  <si>
    <t>- A equipe concorda que não é muito útil o uso do Docker no contexto do Mobile.
- Além disso, devido à nossa própria política interna, alguns quesitos não fazem tanto sentido, como a questão da resolução de conflitos, que não é feito por todo o time de desenvolvimento... entre outros</t>
  </si>
  <si>
    <t>- Foi observado que a parte de Docker não se aplica muito para a Candy por se tratar de desenvolvimento mobile
- Foi observado também que o conhecimento da equipe sobre servidor local supre as necessidades do dia a dia, e que o uso de servidor remoto se aplica mais a realidade da equipe</t>
  </si>
  <si>
    <t>O time entende que está bem em todos os quesitos</t>
  </si>
  <si>
    <t>A equipe identificou que o único ponto de melhoria seria aumentar o conhecimento do gradle. Talvez ter alguma documentação a respeito</t>
  </si>
  <si>
    <t>- O time passou a usar o cherry-pick quando necessário e estamos recolhendo as métricas do firebase e discutindo sobre. 
- Na questão do onboarding foi uma questão mais orgânica nesse ciclo com a entrada do Matheus.
- Todos do time de desenvolvimento sabem fazer o uso das ferramentas.</t>
  </si>
  <si>
    <t>- Hoje o time não utiliza muito o cherry-pick porém pode ser uma opção interassante atualmente pois estamos trabalhando juntos com um outro time no app do territorio, o time recolhe as métricas do firebase porém não se discute muito sobre. 
- Os QAs do time utilizam o firebase para tomar algumas decisões.
- Todos do time de desenvolvimento sabem fazer o uso das ferramentas
- No onboarding colocar uma parte para explicar como configurar o git, subir aplicação e etc.</t>
  </si>
  <si>
    <t>- Hoje o time não utiliza muito o cherry-pick porém pode ser uma opção interassante atualmente pois estamos trabalhando juntos com um outro time no app do territorio, o time recolhe as métricas do firebase porém não se discute sobre. 
- Os QAs do time utilizam o firebase para tomar algumas decisões.
- Todos do time de desenvolvimento sabem fazer o uso das ferramentas.</t>
  </si>
  <si>
    <t xml:space="preserve">- O time avaliou os pesos das perguntas em relação com sua realidade atual e dos papeis de cada integrante. </t>
  </si>
  <si>
    <r>
      <rPr>
        <rFont val="IBM Plex Sans"/>
        <color rgb="FF666666"/>
      </rPr>
      <t xml:space="preserve">A equipe está sempre aprendendo novas coisas a cada sprint.
Houve evolução desde o último ciclo.
Não temos esse conhecimento documentado, então </t>
    </r>
    <r>
      <rPr>
        <rFont val="IBM Plex Sans"/>
        <b/>
        <color rgb="FF666666"/>
      </rPr>
      <t>nem todos do time tem o conhecimento</t>
    </r>
    <r>
      <rPr>
        <rFont val="IBM Plex Sans"/>
        <color rgb="FF666666"/>
      </rPr>
      <t xml:space="preserve"> (principalmente pessoas novas na equipe).
Evoluímos, mas o conhecimento não é distribuído para toda a equipe.</t>
    </r>
  </si>
  <si>
    <t xml:space="preserve">Sim, pipeline para cenarios comuns, situacoes mais complexas  a equipe entende que poderia estudar mais e disseminar esse conhecimento  para todos. Conhecimentos avançados de git são requeridos em situações muito especificas, e portanto nem todos possuem. 
4. Problemas especificos em alguns ambientes como macos, mas conseguimos ajuda na equipe. 
5. Sabemos identificar, mas acompanhar não fazemos, apenas firebase, métricas de desempenho não costumamos fazer. 
6. Sim, não tem muitao o que saber sobre, pubspec.Considerado aplicativo em flutter. 
obs: cherry pick e rebase são utilizadosa no pec porque são muitas equipes. 
</t>
  </si>
  <si>
    <t>De modo geral, apesar de caber pequenas melhorias, os pontos são bem contemplados.
Seria interessante ter documentação sobre para o pessoal novo.
Questões sobre subir servidor poderiam ser documentadas e todos entenderem mais sobre.
Falta centralizar as documentações.</t>
  </si>
  <si>
    <t xml:space="preserve">A maioria do time não conhecia o termo pipe line, mas descobrimos que a maioria sabe identificar.
Foi realizada automatização para visualização das respostas da pesquisa de satisfação em forma de dashboard. 
Definido que todos sabem o suficiente sobre as ferramentas para trabalhar, mas ainda vamos tentar marcar uma conversa sobre ferramentas de automatização entre os devs. </t>
  </si>
  <si>
    <t>- Dúvidas sobre a questão de pipeline tem como enfoque, consequentemente não entender se sabemos identificar erros no próprio pipeline</t>
  </si>
  <si>
    <t>- Há otimização de rotinas em área que possuem necessidade (script de servidor, por exemplo)
- Dúvidas sobre o que é o pipeline do PR/merge</t>
  </si>
  <si>
    <t xml:space="preserve">- Gabriel acha que nem todos da equipe entendem as políticas do lab e o método ágil praticado. 
- Matheus também acredita na mesma coisa que o Gabriel trouxe, principalmente relacionado aos novos bolsistas. </t>
  </si>
  <si>
    <t>- Aconteceu um desconto de nota pelas ultimas mudanças de gestão de board;
- Tivemos problemas em controlar as planejadas em gestão das não-planejadas;
- Por mais que ocorria necessidade de alocar as issues não-planejadas, ainda sim o time conseguia entregar as planejadas nem que seja por meio de sobrecarga;</t>
  </si>
  <si>
    <t>- Gabriel considera que fazemos tudo bem, com políticas simples e claras.
- Membros do time seguem as políticas
- Cerimônias estão ok, entregas também
- As vezes não conseguimos entregar todas as planejadas por conta das não planejadas, mas parece não haver muito o que fazer em relação a isso... não é algo que a gente controla. Desde o começo do ciclo, apenas 5 de 58 issues planejadas não foram entregues por conta de issues não planejadas.</t>
  </si>
  <si>
    <t xml:space="preserve">- O time não identificou necessidades de melhoria, no geral o time está bem maduro para o que foi avaliado nesta categoria (perguntas de nível intermediário).
OBS: Na próxima aplicação teremos mais um nível também (avançado)
</t>
  </si>
  <si>
    <t>- O time não identificou necessidades de melhoria, no geral o time está bem maduro para o que foi avaliado nesta categoria (perguntas de nível intermediário).</t>
  </si>
  <si>
    <t>- Cumprimos bem os pontos avaliados, encaminhando tarefas nao planejadas tranquilamente
- Cerimonias no geral estão muito boas, sendo bem diretas e consequentemente mais rápidas e produtivas.
- Nossas Sprint Reviews evoluiram desde o último ciclo, sendo mais adequadas ao seu real propósito de apresentar o incremento entregue na sprint.
- Porém, podemos reavaliar a dinamica de apresentação das issues apresentadas na review, na questao de escolha das que realmente tenha valor. Percebemos que hoje estamos apresentando por apresentar (em algumas vezes).
- Nas plannings podemos sempre pensar em inserir ao menos 1 issue de melhoria, demanda ou correção de crash de produção para entregar e depois apresentar na review da sprint, isso nos faria conhecer melhor os apps que somos responsáveis por manter.</t>
  </si>
  <si>
    <t>A equipe está muito bem referente as práticas Agile, porém ainda podemos melhorar na apresentação da review, devemos escolher uma issue associada a meta na sprint na planning.</t>
  </si>
  <si>
    <t>- A equipe entende que houve uma melhora significativa nesse ciclo, principalmente nas demandas não planejadas que o time adotou uma estratégia. As reuniões teve uma melhora porém podemos melhorar na dinamica da review.</t>
  </si>
  <si>
    <t>- A equipe entende que precisa reservar mais tempo para possiveis demandas não planejadas durante as planning.</t>
  </si>
  <si>
    <t>Dúvidas sobre o acesso a documentação sobre as cerimônias.
Documento de políticas ainda não ta pronto.
Podemos melhorar o nosso onboarding em relação a apresentação dos documentos de políticas e melhor apresentar eles para os novos membros.
Membros novos sentiram falta de um onboarding das politicas do boarding, cerimônias e seus objetivos.</t>
  </si>
  <si>
    <t xml:space="preserve">2- Existe documento de gestão do board (políticas do Kanban ), no entanto a equipe  entende que pode ser melhorado incluíndo uma padronização de labels , instruções para puxar as tarefas. Labels, milestones, como funciona o board e etc. 
3. Todos da equipe conhecem o objetivo das cerimônias 
</t>
  </si>
  <si>
    <t>Atualizar e adequar o documento políticas Kanban, incluíndo padronização da escrita de labels, instruções sobre puxar tarefas do backlog...como funciona o board e etc</t>
  </si>
  <si>
    <t>Ana e Jaque</t>
  </si>
  <si>
    <t xml:space="preserve">Poderíamos ter as coisas mais documentadas em relação a cerimônias e gestão visual. 
Recentemente ocorreram alguns problemas para entregar tarefas planejadas. 
</t>
  </si>
  <si>
    <t>Unânime, não houveram discussões</t>
  </si>
  <si>
    <t>- Unânime, não houveram discussões</t>
  </si>
  <si>
    <t>- Algumas reuniões podem impactar um fluxo de trabalho
- Sugestão de ter a daily também em thread no slack, assim todos podem participar (relação mais assinc.)
- Outras reuniões são bem compreendidas e coerentes</t>
  </si>
  <si>
    <t>Devido às mudanças na equipe e à chegada de novos bolsistas, nem todos compreendem ainda o significado de cada métrica e os fatores que influenciam seu cálculo. Esse será um ponto de atenção a ser trabalhado neste ciclo.</t>
  </si>
  <si>
    <t>- O Time sentiu que caiu em relação ao ciclo anterior principalmente devido a nova planilha das métricas</t>
  </si>
  <si>
    <t>A equipe se considera madura com respeito ao tema. Sabemos gerar e discutir as métricas na ausência do SM</t>
  </si>
  <si>
    <t>- Estamos maduros em relação ao tema, é interessante realizarmos anotações durante a sprint para comentários mais específicos na review.</t>
  </si>
  <si>
    <t xml:space="preserve">- Consideramos que estamos mandando bem em relação as perguntas, o único ponto de atenção/observação é a questão de discussão das métricas em reviews e plannings. Precisamos fomentar melhor a discussão durante essas cerimônias, uma ideia seria ir anotando durante a sprint comentários sobre o andamento dela. 
</t>
  </si>
  <si>
    <t>- A equipe não sente que discute as métricas nas retros e plannings
- As métricas que adotamos são as mesmas que serão formalizadas pelo lab
- Falta de visão em relação às nossas métricas com o lab
- Avaliar as métricas periodicamente (na entrega da release)</t>
  </si>
  <si>
    <t>- Dinamica de apresentação das métricas pelos membros nas dailies atingiu o seu objetivo de envolver mais a equipe nesse tópico.
- Alguns membros da equipe ainda possuem dúvidas em relação as nossas principais métricas, mas conseguem explicar o propósito de cada uma de modo geral quando são revisitadas.
- Poderiamos ter métricas em relação a releases grandes, como a v4.0, que foi uma entrega grande, para podermos ter uma base melhor para avaliar o nosso desempenho e até traçar melhorias no processo durante as release reviews.
- Processo de tomada de decisão em torno das métricas precisa amadurecer na equipe, não discutimos com frequencia novas estratégias de condução das tarefas considerando as métricas.</t>
  </si>
  <si>
    <t xml:space="preserve">- A equipe entende que houve uma melhora nesse ciclo, com a inclusão de novas métricas e acompanhamento, porém precisamos evoluir na parte que todos se preocupam/discutem sobre métricas e tirar a dependencia do Higor e Gabriel. </t>
  </si>
  <si>
    <t>- O time precisa melhorar as tomadas de decisões com base nas métricas e levar em consideração na planning.</t>
  </si>
  <si>
    <t>Elas estão mais presentes no dia-a-dia da equipe do que no ciclo anterior.
Está claro pra todos quais métricas vão ser utilizadas pela equipe depois das experimentações feitas?
A equipe tomou decisões baseadas nas métricas coletadas?
A equipe não discute as métricas, elas são mostradas mas não são discutidas ou atuado em cima delas.
Diferença grande nas notas finais (4-3), a nota foi dada pela maioria.</t>
  </si>
  <si>
    <t xml:space="preserve">O time não participa ativamente da construção e do planejamento de métricas da equipe, porém todos conhecem e tem acesso. A equipe entende que as métricas poderiam ser revisitadas para se adequarem ao contexto da equipe. A equipe não sabe se as decisões são tomadas com base em métricas, principalmente o planejamento das sprints.      
Foi discutido que por exemplo, a métrica que evidência o atraso de issues visão (estimativa*realizado), não servia de insumo para outras análises e nem fomentava discussões para melhoria contínua.  
A equipe entende que a Métrica precisa resolver uma dor e ter um contexto. Encaminhar um estudo em busca de decidir qual métrica faz sentido usar na equipe, pensar na frequência de updates  e em quais cerimônias apresentar. Talvez ir além da retrospectiva, cogitar a daily também!
</t>
  </si>
  <si>
    <t>Começar a apresentar métricas na daily, poderiamos  avaliar adotar o gráfico burndown para fornecer uma visualização dos pontos - escopo que está sendo queimado na sprint, ou qualquer outro indicador.</t>
  </si>
  <si>
    <t>Jaque</t>
  </si>
  <si>
    <t xml:space="preserve">Não é recolhido de forma automática. 
Antes tinha mais análise das métricas.
Não tem uma planilha com as informações
Poderíamos trabalhar em mais métricas. 
Ter mais discussões sobre as métricas, se a gente usar outras métricas. </t>
  </si>
  <si>
    <t xml:space="preserve">Todos os membros do time conhecem e discutem, mas não utilizamos muitas métricas. 
Apesar de atender aos critérios do pilar, existem refinamentos que precisamos fazer: 
- Começar a acompanhar as métricas durante as dailys e conversar com a equipe antes de acabar a sprint.
- As decisões são baseadas nas métricas, mas algumas delas precisar ser arrumadas, porque a planilha automatizada está com alguns erros. 
- Alguns membros gostariam de saber como essas métricas são calculadas na planilha. 
- Poderiamos utilizar mais métricas. </t>
  </si>
  <si>
    <t>- Trabalhamos mais nisso neste último ciclo, reconhecendo a importância e encontrando inconsistências nas métricas existentes</t>
  </si>
  <si>
    <t>- Temos as métrica de força de trabalho por exemplo, mas nada muito além disso
- Divisão das equipes incita em maior necessidade de estudos sobre isso
- Dificuldade em saber quais são essas métricas que temos que estar analisando/colhendo</t>
  </si>
  <si>
    <t xml:space="preserve">- Flávia pontuou que a nossa entrega da 5.0 teve menos retorno negativo (bugs, atrasos) do que o esperado, destacando o comprometimento do time com a qualidade e prazo mesmo na entrega de um escopo grande. </t>
  </si>
  <si>
    <t>- A demanda de SI entregue teve muitos retornos, mas a equipe vem trabalhando desde então para melhorar a qualidade das entregas, aprendemos muito e seguimos monitorando para evitar situações semelhantes.</t>
  </si>
  <si>
    <t>No inicio das demandas externas, realizar uma analise de impacto e estimativa real do tempo que o mobile irá precisar, parar de aceitar os prazos do PEC diretamente.</t>
  </si>
  <si>
    <t>Problemas na entrega para a equipe de qualidade, pensando no ciclo todo
Prazos precisam ser melhor alinhados
Situação preocupante: terminada versão do Território há um tempo e estabilização ainda não foi iniciada. Não sabemos quanto vai durar a estabilização da equipe externa. Era pra ter saido em piloto dia 15 e a estabilização externa de qualidade não testou então não cumprimos o prazo. Precisamos organizar melhor para isso não acontecer novamente
Sugestão: acordo de data maior para as entregas ou diminuição de testes de demandas evolutivas. Necessário conversar com a equipe de qualidade.
Ainda não é um problema mas é importante rastrear isso.</t>
  </si>
  <si>
    <t>Comprometimento com os prazos acordados com o GT. Lembrar de fazer teste exploratório das demandas de refatoração antes de começar.</t>
  </si>
  <si>
    <t xml:space="preserve">- Equipe de qualidade traz dúvidas em relação a issues desenvolvidas que não tem informações na documentação
</t>
  </si>
  <si>
    <t>- Usuários com poucas respostas nas avaliações. Laboratório não tem a possibilidade de responder. Flávia está solicitando essa possibilidade
- Sugestão: ensinar usuários a encaminhar questões pro canal de ajuda (suporte)
- Estamos acompanhando os crashs</t>
  </si>
  <si>
    <t>Não houve avançõs comparado ao ciclo anterior. Podemos melhorar a comunicação para dividir as responsabilidades em decisões a respeito do produto, sempre tentar trazer para a equipe refinamentos de solicitações.</t>
  </si>
  <si>
    <t>- Podemos melhorar na questão da forma de receber, medir e categorizar o feedback</t>
  </si>
  <si>
    <t xml:space="preserve">Deixamos os apps em manutenção "esquecidos"
O que é novo nos apps é bem recebido pelos usuários, mas os problemas antigos permanecem.
O engajamento em relação a levantar propostas pro cliente está concentrado na Amanda. Mas a equipe se sente confortável para encontrar e propor argumentos para o cliente?
</t>
  </si>
  <si>
    <t xml:space="preserve">A equipe tem sentimento de responsabilidade. Os prazos não são acompanhados no decorrer da sprint , todos possuem conhecimento, porém não existe um acompanhamento efetivo.  As correções não são feitas muitas vezes por falta de pessoas na equipe, mas a equipe está sempre atenta a melhorias. A equipe gostaria de ter contemplado os aplicativos antigos, porém depende de priorização. No vacinação buscamos sempre corrigir, mas nos outros aplicativos não mexemos muito.     
Conversar mais sobre os prazos com a equipe (mas existe um comprometimento, quando tem prazo externo conseguimos concluir). 
São bem recebidas pelos usuários, de maneira geral o aplicativo está muito bom. A equipe trabalha para melhorar os comentários na loja e faz monitoramento mensal da opnião dos usuários.                                                                                                                                                                                                                                                                                                                                                                                         
Sugestão: Trazer a equipe para discutir a respeito das tarefas que são criadas a partir da opinião dos usuários, pra que a equipe também possa ajudar a pensar em ideias. 
Sugestão: Product review entre a equipe. 
Sugestão: acompanhar prazos na daily através da gestão visual do board, levando em consideração os prazos estimados e o andamento da sprint. Adotar gráfico burndown?
</t>
  </si>
  <si>
    <t>Temos pontos para melhorar, como discutir sobre a qualidade e progresso das tarefas de maneira mais transparente, para que todo mundo saiba. 
Atenção com os prazos. 
Mas todos os pontos são contemplados pela equipe</t>
  </si>
  <si>
    <t xml:space="preserve">- Decisão unânime, percebemos valor e qualidade nas entregas e somos comprometidos com prazos.
- Existe um sentimento de frustração, pois entregamos as demandas no prazo, mas por dependência externa, os aplicativos demoram muito pra ser lançados. </t>
  </si>
  <si>
    <t>- Tivemos várias questões relacionadas aos prazos, redefinição, adiantamente, atraso, mas de forma geral não foi "culpa" da equipe o prazo/meta inicial estabelecido foi respeitado
- Ademais, contemplados</t>
  </si>
  <si>
    <t xml:space="preserve">- Dificuldade em metrificar prazos pela equipe ser nova
- Issues específicas acabam passando do prazo às vezes </t>
  </si>
  <si>
    <t>- Higor pontuou que poderíamos ter um processo de pair-programming melhor estruturado.
- Poderíamos promover mais conteúdos para compartilhar com o restante do lab também.</t>
  </si>
  <si>
    <t>Fizemos todas as quatro publicações no esusaps durante o ciclo
Franco, Ysa e Gabriel fizeram reuniões de compartilhamento de conhecimento com outras equipes neste ciclo</t>
  </si>
  <si>
    <t>- Evoluções mensais das demandas que trabalhamos serão compatilhadas no canal esusaps com sua primeira postagem no dia 26 de julho.
- Experiencias de pair programming e compartilhar da +xp do mobile neste ciclo foram pontos positivos
- Compartilhamento dentro da equipe ocorre de maneira orgânica a depender do contexto do trabalho em cada sprint</t>
  </si>
  <si>
    <t>- Evoluções mensais das demandas que trabalhamos não foram compartilhadas esse ciclo no canal do esusaps. Poderiamos pensar em uma forma mais atrativa de compartilhar nossas evoluções para o restante do laboratório, que cause mais curiosidade do pessoal.
- Experiencias de pair programming e compartilhar da +xp do mobile neste ciclo foram pontos positivos
- Compartilhamento dentro da equipe ocorre de maneira orgânica a depender do contexto do trabalho em cada sprint</t>
  </si>
  <si>
    <t>- Consideramos manter a mesma nota anterior por conta não ter tido uma evolução significativa nesse tópico. Ainda continuamos muito segmentados entre as áreas e as equipes</t>
  </si>
  <si>
    <t xml:space="preserve">- Existe trocas mas elas são mais segmentadas em alguns grupos (segurança acessibilidade)
- Não tivemos um evento para troca de conhecimento entre Candy e Snake, mas tivemos vários paralelos que foram realizados por motivos específicos e necessidas específicas
- Tivemos uma melhora em relação a mostrar as evoluções das funcionalidades para os bridgers (mensagem da Flávia sobre a 4.0) 
- Ainda estamos nichado em relação a troca de conhecimentos (devs, qas, sms)   -&gt; não sabemos como poderíamos ter um conhecimento mais abrangente, generalizado
- Sentimos melhora em relação ao ciclo anterior
</t>
  </si>
  <si>
    <t>- Não houveram muitos avanços em outras áreas, mas em PO foi instituído uma reunião semanal para discutir assuntos. É considerado manter a mesma nota do ciclo passado já que não houveram pontos de melhoria nem pontos que pioraram em relação ao ciclo anterior. 
- Seria interessante instituir uma política de troca de conhecimento entre as equipes, mesmo que informalmente, talvez por um canal no Slack.
- CP+XP não funciona muito bem para compartilhamento dev mobile.</t>
  </si>
  <si>
    <t>- O time entende que precisa melhorar na parte de compartilhar conhecimento com outros times em algumas frentes. Aumentar o compartilhamento de iniciativas que estão dando certo no time</t>
  </si>
  <si>
    <r>
      <rPr>
        <rFont val="IBM Plex Sans"/>
        <color rgb="FF666666"/>
      </rPr>
      <t xml:space="preserve">Não tivemos uma melhoria significativa em relação ao último ciclo.
Sabemos das dificuldades e necessidades dos outros membros, mas </t>
    </r>
    <r>
      <rPr>
        <rFont val="IBM Plex Sans"/>
        <b/>
        <color rgb="FF666666"/>
      </rPr>
      <t>não temos tempo</t>
    </r>
    <r>
      <rPr>
        <rFont val="IBM Plex Sans"/>
        <color rgb="FF666666"/>
      </rPr>
      <t xml:space="preserve"> para parar e capatitá-los.
A troca de conhecimento acontece só quando realmente necessária.
Não estamos conseguindo focar em buscar novos conhecimentos.
Não temos a troca de conhecimento de forma contínua.
Houve pouca troca de conhecimento de ideação mobile nesse ciclo.</t>
    </r>
  </si>
  <si>
    <t xml:space="preserve">Existe troca de conhecimento entre membros da mesma área de atuação. Gostaríamos de ter mais pair-programming e pair-testing. Tivemos capacitação interna de pessoas pegando cursos para fazer no b_UP. 
Pair programming é bem isolado, poderia ser interessante, fazer a tarefa junto para trocar ideia e conhecimento. 
O Time de QA tem muitas tarefas e priorizam a vazão das mesmas. Com a entrada de novos testers pode ser que isso melhore viabilizando tempo para troca de conhecimento.
Existe uma abertura para tirar dúvidas e dar sugestão, mas não é feito de uma forma estruturada, são mais pontos específicos. 
Pair testing no começo do ano, poderíamos fazer mais também, surgiram muitos casos com a conversa. 
</t>
  </si>
  <si>
    <t>Iniciativa da fruit nem sempre tem contribuição ou acompanhamento (não deu muito certo).
Canais da equipe não tem muito compartilhamento de conhecimento. 
Dentro da mesma área acontece, entre as áreas nem tanto (difícil de compartilhar).
Podemos melhorar.
Não é uma grande dor da equipe</t>
  </si>
  <si>
    <t>Acabamos compartilhando mais entre as duas equipes do mobile, por serem equipes que utilizam a mesma tecnologia. 
Trocamos conhecimento por meio de dúvidas e estamos estudando teste automatizado no momento. 
Começamos a compartilhar mais conhecimento, mas ainda temos bastante pra melhorar. Vamos começar a compartilhar conhecimento de maneira periódica junto com a fruit ninja, por meio do plano de ação que eles realizaram no último ciclo da roda ágil. 
Poderiamos compartilhar mais coisas com o laboratório para que as pessoas saibam o que a gente faz, mas sem entrar em muitos detalhes de tecnologia (por ser diferente das tecnologias utilizadas para web).</t>
  </si>
  <si>
    <t>- Dentro da equipe compartilhamos conhecimentos, e não há faltas relacionadas a este ponto
- Poderíamos fazer um CPXP pq o Mobile em si não é muito claro pra quem trabalha no PEC e essa consciência seria interessante e proveitosa pra ambas a partes</t>
  </si>
  <si>
    <t>- Cultura de fazer CP+XP p/ Bridge não é tão estabelecida na equipe (não há uma ideia favorável a um compatilhamento "obrigado")
- Equipe se comunica bem no dia-a-dia tirando dúvidas entre si e compartilhando conhecimentos específicos
- Ideia de compartilhar conhecimentos mais triviais de pessoas de uma área p/ outra em favor de uma equipe mais multidisciplinar</t>
  </si>
  <si>
    <t>- O acompanhamento do risco de atraso é visto por poucas pessoas, não tomamos planos de ação para minimizar os riscos;
- Não tomamos decisões baseadas nos possiveis riscos;</t>
  </si>
  <si>
    <t>- Deixamos de automatizar os cálculos de atraso nas tarefas e observamos que a equipe praticamente deixou de anotar os motivos de atraso. Essa falta de registro inviabiliza discussões sobre gerar planos de ação para evitar atrasos, que já eram pouco frequentes na equipe.
- A equipe continua tendo as métricas de ritmo das sprints em nível adequado.</t>
  </si>
  <si>
    <t xml:space="preserve">O time realiza bem quase todas as perguntas, possuímos 100% das issues atrasadas com o motivo e justificadas, porém não discutimos muito sobre e nem realizamos planos de ações sobre. </t>
  </si>
  <si>
    <t xml:space="preserve">O time entende que diminuiu o acompanhamento dos motivos de atrasos nesse ciclo e podemos ir anotando durante as sprints o que  acontece para discutir e criar um plano de ação. </t>
  </si>
  <si>
    <t>- Falta se antecipar para que não tenhamos atrasos
- Colocar e analisar os motivos de atraso</t>
  </si>
  <si>
    <t>Estamos discutindo os riscos de atraso, seria interessante tomar medidas para motivos de atraso que apareccem com recorrencia. Começar a compartilhar no canal o aproveitamento da sprint.</t>
  </si>
  <si>
    <t xml:space="preserve">- O time atinge as metas de metricas da planilha de acompanhamento agile do e-sus;
- O time entende que melhorou desde o ultimo ciclo, porém pode melhorar no acompanhamento de risco de atraso, entender os motivos de atraso e realizar ações para evitar que ocorra novamente.
</t>
  </si>
  <si>
    <t>- Resolvemos alguns pontos do ciclo anterior, mas ainda nao acompanhamos riscos de atraso com antecendencia. Temos uma nocao do que fazer mas nao temos nenhum momento formalizado para discutir isso.
- A discussao dos motivos de atraso geralmente se dá no momento que o impacto acontece (e nao com a antecedencia necessária).
- Geralmente discutimos motivos de atraso para demandas do pec apenas. discussao sobre esse contexto em outros tipos de issue acabam ficando esquecidos, bem como atrasos de code review, aprendizado, etc. Seria bom discutir planos de acao para eles também.
- Uma vez começadas as discucoes sobre os motivos de atraso, precisamos manter constancia dessa prática na equipe.
- Poderiamos ter um momento na equipe para acompanhar a planilha de acompanhamento de sprints do esus, do nosso jeito.
- Seguimos atingindo as metas de metricas da planilha de sprint (aproveitamento e desvio padrao).</t>
  </si>
  <si>
    <t xml:space="preserve"> - Acrescentar métricas para acompanhar o tempo em cada status (Ex: CFD, cycle time em cada etapa). Elaborar planos de ação dos motivos que geram atrasos. </t>
  </si>
  <si>
    <t>Tivemos muitas melhorias no último ciclo. A equipe está compartilhando melhor o adamento das sprint e está conseguindo reorganizar as demandas durante a sprint.
Não temos categorização de motivos de atraso.
Acompanhamento se o desenvolvimento está indo de acordo com o planejado depende muito da pessoas envolvidas, e se elas não acompanham "corretamente" a equipe não consegue saber se precisa ser tomada ação.</t>
  </si>
  <si>
    <t xml:space="preserve">
Itens 1,2 e 4 ter mais acompanhamento efetivo sobre isso, não utilizamos os motivos de atraso, precisa de uma ação nesse sentido. 
Passamos do tempo ou pedimos ajuda quando surgem demandas não planejadas. 
Gestão das tarefas, melhorar o acompanhamento… Abordagem de visão para o card, o que falta para terminar essa tarefa, entrou dia X e Y dia ela vai acabar, revisar as datas. 
Sugestão: Mudar isso no canal (perguntas do slackbot - daily assícrona)  incluindo essa visão. 
Estar em horários diferentes, quando precisa tirar dúvidas com a pessoa, precisa mandar no chat e esperar uma resposta no outro dia (conversar mais sobre isso).
Manter no canal está ajudando a equipe a saber o que está acontecendo, para que toda a equipe saiba. 
Visão do board na daily, continuar falando sobre a tarefa. 
</t>
  </si>
  <si>
    <t>Começar a acompanhar e levar na retro:                                                                                                                              -Levar CFD- Cumulative Flow Diagram - A grande vantagem proporcionado pelo CFD é deixar visualmente expostas todas as disfunções do fluxo de trabalho. Com ele é possível melhorar a visualização de gargalos, desbalanceamento entre as etapas do fluxo e prever se o time está no caminho para a entrega dos itens do backlog.                                                                                                                                  -Motivos de atraso (ver a viabilidade de classificar e agrupar)                                                                                                                              -Indicador de aproveitamento da Sprint</t>
  </si>
  <si>
    <t>Jaque, Higor, Ana</t>
  </si>
  <si>
    <t>Discutimos os motivos de atraso nas refatorações, discutimos nas dailys, está ocorrendo muito atraso e muitas tarefas demorando muito tempo (mais de uma sprint).
Precisamos de previsibilidade maior de teste, estamos fazendo a divisão de tempo de teste e desenvolvimento, isso pode ajudar a identificar os problemas. 
Prazos internos: Refatoração era pra demorar menos tempo e acabou demorando muito mais. 
Dificuldade de entregar a funcionalidade para produção, demora para fazer entregas (não tem uma entrega contínua, produto incremental). 
Cuidar dos outros aplicativos atrasa o nosso desenvolvimento. 
Tem muita coisa para melhorar, precisamos analisar o que é possível melhorar e o que depende de fatores externos.
Estimar sempre com toda a equipe e não apenas com uma pessoa.</t>
  </si>
  <si>
    <t xml:space="preserve">Conversamos sobre as tarefas durante as dailys, mas não entramos em detalhes se elas estão prestes a atrasar. 
Poderiamos conversar mais sobre o que fazer para que tarefas que demoraram muito tempo não voltem a acontecer (apesar de serem excessões). 
Podemos testar novas formas de exibir os dados da sprint em relação as tarefas. 
Antes era feito mostrando a tabela, agora por meio de slides (verificar o que a equipe consegue entender melhor). 
</t>
  </si>
  <si>
    <t>- Na duração deste ciclo pudemos melhorar todos os pontos deste pilar
- Ainda reconhecemos alguns déficits, como, por exemplo, não compartilhar na daily sobre o andamento da issue em relação à estimativa, mas há dúvidas sobre a necessidade de explicitar a normalidade neste caso, dado que em atrasos elas costumam ser citadas</t>
  </si>
  <si>
    <t>- Ainda não tivemos nenhuma sprint pra estimar tão bem se o ritmo está bom :harold:
- O acompanhamento de tempo estimadoXatual em geral não é feito. Ideia de usar as dailies pra fazer isso</t>
  </si>
  <si>
    <t>As issues não estão tão bem descritas quanto seria conveniente. Algumas, estão apenas com o título. Apesar de não estaem vindo para a sprint, existe o risco de esquecermos do que se trata a issue.
Temos milestone sem data definida e com alterações issues que não fazem mais sentido. Foi acordado de manter o milestone como estava durante o desenvolvimento mas agora que estamos chegando ao final, parece importante enxugar o milestone para deixar apenas o que faz sentido de acordo com o que pretendemos entregar.</t>
  </si>
  <si>
    <t>- Melhoramos em relação ao passado, temos um padrão e estrutura para escrever as issues, estamos evitando puxar issues sem protótipo, as issues estão em sua maioria bem claras, as milestones estão ok
- Talvez dê para melhorar mais (Ysa)
- Falta de tempo dificulta a organização de milestones (internamente a gente entende, mas externamente eles talvez não entendam, por isso deve ser feito com uma certa prioridade)
- Franco não costuma acessar os épicos, naõ sabe a diferença pro dia a dia entre épicos e milestones, talvez precisaria colocar um lugar melhor para achar os épicos. Não acompanha atualização dos épicos. 
- Estamos atuando no caso de organização de épicos</t>
  </si>
  <si>
    <t>- Evoluímos em relação aos protótipos, não recordamos de issues sem protótipo;
- Ainda precisamos melhorar na parte de descrever melhor as issues e detalhamento;
- Prazos cada vez mais apertado de milestones.</t>
  </si>
  <si>
    <t>Garantir que as issues de design estão com link atualizados,  garantir que as issues que foram atualizadas nas sprints tenham suas informações descritas atulizadas também.</t>
  </si>
  <si>
    <t>Estamos bem internamente, mas podemos melhorar a organização para que equipes externas entendam o nosso processo de organização.</t>
  </si>
  <si>
    <t xml:space="preserve">- Podemos participar mais da questão dos milestones
- Ainda precisamos garantir a completude das issues: protótipo, garantia da doc atualizada.
Sugestões: 
- Colocar as datas das próximas entregas no canal do aplicativo
- Avisar a Ysa ou Flávia sobre a falta do protótipo quando for necessário para o desenvolvimento da issue
</t>
  </si>
  <si>
    <t>- Ainda não é cultural na equipe
- A completude das issues é algo que foi desenhado no final do ciclo, então ainda precisamos ter mais tempo para ver validado
- Melhorou muito com a padronização das issues 
- As ações foram percebidas mais no final no ciclo, então ainda precisamos amadurecer o processo</t>
  </si>
  <si>
    <t>- O time sente uma melhora significativa em relação ao cilco anterior com a instituição do DoR e critérios de aceitação em todas as issues.
- Um ponto de melhoria é o tempo de análise antes da planning. Ainda temos que adotar a prática do refinamento.
- O DoR ainda está em início de aplicação então ainda não temos muitos insumos para avaliar</t>
  </si>
  <si>
    <t>- Informações incompletas nas Issues, nem todas possui critérios de aceitação/regras.</t>
  </si>
  <si>
    <t>Temos todas as informações necessárias, mas diveram dois casos em que a equipe se deparous com problemas vindos da descrição nas issues.
Um onde foi bastante difícil encontrar informações, e outro tivemos um caso em que uma versão precisou ser desfeita por estar com a descrição desatualizada/errada (vacinação 2.0.3)
Não atuamos em cima desse pilar durante o ciclo.</t>
  </si>
  <si>
    <t xml:space="preserve">A equipe entende que pode melhorar os pontos 1 e 3, porém não vê grandes problemas relacionados.   
Conseguimos tirar dúvidas com facilidade mesmo durante o desenvolvimento.
</t>
  </si>
  <si>
    <t xml:space="preserve">Issues nem sempre estão claras para todos os membros. Elencar os itens que precisam ser alterados do design. 
Quebra de tarefas durante a sprint, necessário criar tarefas novas durante a sprint. 
Decisão de juntar tarefas ou fazer menores acaba variando a decisão e sendo analisado caso a caso (mas tem discussão sobre na equipe, não chega a ser um problema). 
Dificuldade de entender os critérios de aceitação das tarefas, não só do vacinação. 
Épico nem sempre está atualizado, dúvida sobre o que deveria estar no épico ou não (para o que não está em desenvolvimento) - Coisas em descoberta são voláteis, não são muito definidas. 
Refinamento ajuda no quesito de as tarefas estarem claras. 
Detalhamento maior de todos os pontos que foram alterados (nem sempre tem um retorno em relação ao esforço de ter que fazer isso). 
Fazer sempre review pra verificar o que está realmente de acordo com o que foi solicitado (conversar sobre pontos do design também). </t>
  </si>
  <si>
    <t xml:space="preserve">Nova padronização de épicos está resolvendo os problemas da equipe. 
Estamos utilizando milestones para acompanhar os épicos e tags para acompanhar as versões. </t>
  </si>
  <si>
    <t>- Questão dos épicos foi recentemente integrada ao dia-a-dia da equipe
- Não lembramos de problemas dos outros dois pontos durante o ciclo</t>
  </si>
  <si>
    <t>- Às vezes uma issue precisa ser dividida em mais pela extensão (visão enquanto Mobile ainda)
- Não montamos issues épicas? Criar issues de épicos
- Explicitar alguns pontos da issue (exemplo de especificação de negrito no texto da issue não ficou claro para o dev)</t>
  </si>
  <si>
    <t>- Gabriel acredita que nem todos da equipe discutem e se envolvem nas etapas de descoberta. Algumas pessoas discordam (refinamentos conta, por exemplo); Ysa acha que sim.
- Acabamos de mudar de nível e a Lelia acredita que não deveriamos galgar um pouco (crescer aos poucos)
- Ao menos alguém do time tem clareza sob b thinking
- Não temos problema de argumentação com o parceiro
- Teste de usabilidade faz quando consegue</t>
  </si>
  <si>
    <t>- Começamos a incluir o Higor e a Lelia antecipadamente nas reuniões de refinamento para conversar melhor
- Conversamos com pessoas da segurança e do suporte para confirmar nossas telas
- A equipe continua sempre dando opniões de melhorias para usabiliade, protótipos, issues.
- A parte de acessibilidade ainda é um ponto de análise, estamos verificando para começar a incluir melhor esses pontos no aplicativo novo..
- Vamos ver de estimular os outros SMs para verificar como são questionadas essa parte de acessibilidade</t>
  </si>
  <si>
    <t xml:space="preserve">
- Equipe de desenvolvimento dá opiniões de melhorias de usabilidade quando está em contato com tarefas que envolvem o layout dos apps (Território principalmente)
- Acessibilidade ainda é uma questão a ser trabalhada. Temos que encontrar um tempo para alocar esse esforço nas sprints e conciliar com as demandas do TED. Não podemos esperar que isso venha do GT!</t>
  </si>
  <si>
    <t>- Ainda estamos num processo de evolução da participação do time inteiro na descoberta de produto. Refinamentos quinzenais na equipe tem ajudado a promover feedbacks sobre o produto.
- Equipe de desenvolvimento dá opiniões de melhorias de usabilidade quando está em contato com tarefas que envolvem o layout dos apps (Território principalmente)
- Acessibilidade ainda é uma questão a ser trabalhada. Temos que encontrar um tempo para alocar esse esforço nas sprints e conciliar com as demandas do TED. Não podemos esperar que isso venha do GT!</t>
  </si>
  <si>
    <t>- Ter refinamento sempre para evitar certos problemas que foram identificados depois.
- Aumentar o refinamento para 1 hora??
- A equipe não identificou mudanças significativas em relação ao ciclo passado.</t>
  </si>
  <si>
    <t>- Ainda não utilizado todo o processo de b-thinking, mas é entendido que está ok da forma como está
- Foi feito teste de usabilidade no campo de anotações, foi uma experiência bem legal, além das entrevistas e testes gerais de usabilidade
- Não conversamos sobre acessibilidade, não priorizamos isso. Poderíamos melhorar nessa parte. O mínimo que é feito a nível de design é verificar níveis de contraste
- Existe dúvidas sobre se a equipe conhece com profundidade a respeito do b_thinking e entendem o uso no dia a dia
- Primeira pergunta e última de maneira geral é feito sim, existe um esforço para fazer o melhor possível ao entregar uma nova demanda</t>
  </si>
  <si>
    <t>- Poucas mudanças desde o ciclo anterior na questão de acessibilidade. Ainda há pouco engajamento da equipe nos estudos de acessibilidade, mas estamos avançando.
- Vemos um progresso no envolvimento da equipe no geral no processo de descoberta do produto (ex.: refatorações, campo de anotações, etc.)
- Discutimos sobre o b-thinking de modo geral e sua importancia, mas pesamos menos por entender que nem todos da equipe precisam utilizar maior parte dele o tempo todo no seu trabalho.</t>
  </si>
  <si>
    <t>- Houve progresso na discussão e envolvimento na etapa de descoberta
- b_thinking é usado em partes e por alguns integrantes apenas
- Começou a ser discutido e estudado acessibilidade, porém ainda não é aplicado
Ao se aprofundar no assunto a equipe percebeu que o assunto tem uma densidade maior do que achavamos e que é preciso estudar mais.</t>
  </si>
  <si>
    <t>- Alguns membros ainda não possui conhecimento do B_thinking e falta discussão e implementações visando acessibilidade.</t>
  </si>
  <si>
    <t>Não temos discutido sobre o assunto dentro da equipe, já fizemos um esforço em relação a isso, mas faz tempo.
Criamos um onboarding para a data na aplicação, mas não vamos conseguir priorizar isso para a ação vacinal.
Não ouve mudanças em relação a isso durante o ciclo.</t>
  </si>
  <si>
    <t xml:space="preserve">A equipe entende que não são todos os integrantes que participam desses processos e discussões. Não existiu um processo de descoberta nesse ciclo, ação vacinal foi a última. A equipe utiliza o processo de b_thinking porém vê oportunidades em deixar esse processo mais visual. Testes de usabilidades foram  feitoss algumas vezes (tem ações de usabilidade no design que vem para a equipe, mas é pensado em usabilidade). Existem tooltips e onboarding pra quando o usuário acessa a primeira vez.   
</t>
  </si>
  <si>
    <t xml:space="preserve">Teria como a equipe se envolver mais na descoberta do produto, melhoramos um pouco, mas ainda poderíamos envolver mais, estamos mais envolvidos do que antes, nesse momento de prototipação não tem como envolver tanto a equipe. No refinamento fazemos várias coisas relacionadas a descoberta. 
Estão fazendo testes e entrevistas (recentemente integrado no dia a dia). 
b_thinking não chegaram a uma solução de como usar as ferramentas da melhor forma. Documento iniciado pela análise e design não necessariamente vai suprir isso (processo é utilizado, mas não é otimizado, poderia melhorar para ter melhores resultados). 
Acessibilidade para layout é feito, é realizado teste de cor para daltonismo, precisamos fazer adaptação para diferentes tamanhos de tela, pessoas que aumentam o tamanho da fonte do celula (falta aprofundar), não existe leitura de tela (uso momentâneo: por exemplo pessoa pode esquecer o óculos)
Acessibilidade, não temos tanto contato com o usuário para saber até que ponto precisamos fazer aplicativos mais acessíveis, deduzimos muitas informações. 
Nos preocupamos muito com o primeiro acesso de novas funcionalidades, por isso estamos fazendo testes. Problemas com tooltips e hints que auxiliaria o acesso das novas funcionalidades. 
Descobrimos no último ciclo que é possível entrar em contato com o usuário direto, procuramos pessoas em redes sociais para fazer o teste, poderia ter contato com mais profissionais. 
Outras equipes estão recebendo mais respostas. 
Ainda precisa fazer o repasse das informações para equipe. 
</t>
  </si>
  <si>
    <t xml:space="preserve">Percebemos avanço em relação ao ciclo anterior, realizamos dinâmica de ideação e descoberta, também estamos discutindo algumas tarefas durante as dailys. 
Falta padronização no processo do b_thinking, melhoria na forma como é utilizado. 
Em alguns momentos a equipe não participa tanto da descoberta, só fica sabendo das decisões tomadas.
Testes são feitos de forma orgânica, mas poderiamos ter alguma padronização
No vacinação não houve teste com o maze por conta da dificuldade de achar pessoas para testar. 
Poderiamos tentar melhorar a comunicação com o GT sobre a importância de teste com o usuário. </t>
  </si>
  <si>
    <t>- Não conseguimos fazer a apresentação do modelo de integrar a equipe no Discovery no último ciclo (que era parte do nosso plano de ação)
- As observações do ciclo anterior ainda acontecem</t>
  </si>
  <si>
    <t>- A equipe tem se envolvido mais com o Discovery, mas poderia se envolver mais
- Decisões bastante baseadas em usabilidade
- Fazer mais testes de usabilidade, adicionar pessoas externas [à equipe] aos testes
- A equipe como um todo precisa ter mais ciência sobre o b_thinking</t>
  </si>
  <si>
    <t>- O indicador de evolução TED ficou abaixo de esperado, mas é justificado pelo fim do TED e em que a SAPS comentou que queria como demanda;
- Estamos na demanda de sincronia a muito tempo, sem conseguir quebrar em entregas menores, mas é uma entrega que não permite que seja quebrada pela necessidade desse tipo de refatoração. Nas issues do IVCF conseguimos quebrar melhor, porém não começamos de fato essa demanda.
- Entregamos outras demandas (vacinação e AC) em paralelo a principal</t>
  </si>
  <si>
    <t>- O indicador de melhoria ficou abaixo de esperado, mas é justificado pelo fim do TED;
- Estamos na demanda de sincronia a muito tempo, sem conseguir quebrar em entregas menores, mas é uma entrega que não permite que seja quebrada pela necessidade desse tipo de refatoração;
- Existe uma  da equipe quanto a realização de um MVP;
- A refatoração da sincronização era uma refatoração necessária, por mais que seja a mais complicada que temos;</t>
  </si>
  <si>
    <t xml:space="preserve">- Seria interessante alinhar o TED do PEC com o Mobile, para que não impacte nas nossas demandas já previstas.
- Tentamos fazer mais entregas menores e mais frequentes, mas algumas não são viáveis (sincronização)
- A equipe ficou com dúvida do que seria “restrições no lançamento” para o Mobile
- Fizemos três issues de melhorias no ciclo todo (que tem a label, caso não foi colocado a label ficou sem) </t>
  </si>
  <si>
    <t xml:space="preserve">- Precisamos fazer entregas menores e mais frequentes (Gabriel)
- Estamos começando a fragmentar melhor as versões para criar releases menores.
- Precisamos fazer mais issues de melhorias. Issues são abertas mas ficam paradas no backlog ou discovery. Precisamos dar maior vazão a essas issues.
</t>
  </si>
  <si>
    <t>- Colocamos como ação de colocar issues de melhoria, e conseguimos fazer em quase todas (faltou uma sprint).
- Não quebramos tanto as nossas demandas, lançar versões separadas (fazer uma anotação mais simples e depois ir incrementando).</t>
  </si>
  <si>
    <t>- O time planeja melhoria quando temos capacidade nas sprints. Mantemos a evolução de pequenas entregas em nossas sprints. Foram feitas as refatorações mesmo com o GT não concordando.</t>
  </si>
  <si>
    <t xml:space="preserve">- O time planeja melhoria quando temos capacidade nas sprints. Mantemos a evolução de pequenas entregas em nossas sprints. E nesse ciclo não tivemos implementação de MVPs. </t>
  </si>
  <si>
    <t>Não temos incluido muitas issues de melhoria nas sprints. Devs tem ficado mais livres nas sprints, então acabamos preenchendo esse tempo com issues de teste unitário e não mais de melhoria.
Mantemos a evolucao no aspecto de entregas pequenas e frequentes</t>
  </si>
  <si>
    <r>
      <rPr>
        <rFont val="IBM Plex Sans"/>
        <color rgb="FF666666"/>
      </rPr>
      <t xml:space="preserve">Ação vacinal está sendo bem feita em relação ao MVP, mas existem momentos em que é feito mais que o escrito na issue.
A quebra das issues está boa.
</t>
    </r>
    <r>
      <rPr>
        <rFont val="IBM Plex Sans"/>
        <b/>
        <color rgb="FF666666"/>
      </rPr>
      <t xml:space="preserve">A equipe não está conseguindo dar atenção devida ás issues de melhorias.
</t>
    </r>
    <r>
      <rPr>
        <rFont val="IBM Plex Sans"/>
        <color rgb="FF666666"/>
      </rPr>
      <t>Segunda pergunta pode ser um problema organizacional, de cima da equipe. Se a equipe está sempre cheia de demandas para fazer ela não tem tempo para atuar em cima das tarefas de melhoria.</t>
    </r>
  </si>
  <si>
    <t xml:space="preserve">1  Sim, foi feito uma vez no ciclo e divulgado no  Canal. 
2. Tem um KR e-SUS para mandar evolução mensalmente, foi enviado (quando existe uma reunião de maior relevância com o GT, é repassado para a equipe as informações).
3 A equipe entende que e faz um pouco, porém as discussões de refinamento funcional  não aconteceram de forma orgânica.   
</t>
  </si>
  <si>
    <t xml:space="preserve">
Falta de apresentação para os bridgers mensalmente.
Abril e março não teve atualização para o cliente sobre a ação vacinal (teve contato com o cliente sobre outros assuntos, não tinha nada novo de evolução de funcionalidade). 
Discussão de MVP ainda tem muito a melhorar, falar sobre isso mais cedo, durante a descoberta (diminuir critérios nas issues, ser mais rápido de desenvolver, fazer entregas mais rápidas). 
Fazer funcionalidades menores para ter um produto mais incremental. 
Pessoas de fora da equipe sem visão geral do contexto do aplicativo. 
Identificação das melhorias e problemas que sejam estritamente necessários (estamos discutindo?)
Problema: Não ter evolução para mostrar. </t>
  </si>
  <si>
    <t xml:space="preserve">MVP acaba mais sendo passado para a equipe do que discutido, poderiamos utilizar a reunião de refinamento para conversar com a equipe sobre. 
Validamos as demandas com o GT antes de produzir, mas não mostramos todas as funcionalidades implementadas, poderiamos conversar mais sobre a necessidade de realizar isso com cada demanda. </t>
  </si>
  <si>
    <t>- Melhoramos em relação ao ciclo anterior em alguns pontos
- A discussão sobre o MVP da funcionalidade precisa ser melhor integrado no nosso dia-a-dia
- Em média, houve pelo menos um contato mensal com o cliente</t>
  </si>
  <si>
    <t>- Nem todos foram/vão às reuniões com cliente
- Somos mto novos para saber já ter acontecido publicações mensais, mas é algo que precisa de atenção pois será organizado pela Candy
- Precisamos discutir mais sobre o *Minimum*VP das funcionalidades</t>
  </si>
  <si>
    <t>- Teve uma queda na questão do entendimento das prioridades principalmente para a planning;
- A falta de atualização do RoadMap pode afetar nosso entendimento sobre o que precisamos fazer, principalmente com demandas com alta necessiade de entrega como IVCF;
- A não distruibuição do tempo necessário para cada demanda afeta o discovery e a qualidade das entregas parciais;
- Não sabemos se tocamos a 5.X ou se tocamos IVCF;</t>
  </si>
  <si>
    <t>- Melhoramos na atuação de issues para o suporte, mas não temos devolutivas se nossa atuação está ajudando.
- Melhoramos na priorização de issues, mas precisamos melhorar a comunicação quando abrimos issues prioritárias para  correção.</t>
  </si>
  <si>
    <t>- As issues de monitoramento/corretiva não tem nenhum encaminhamento até então, pois não há tempo para investigar (issues estão incompletas). 
- Monitoramento dos problemas vindos do suporte/firebase estão sendo vistos? Estão sendo monitorados e repassados para o time, e principalmente priorizados?
- Fazer mapeamento da refatoração de sincronização, para ver o que melhorou, o que estão achando, como foi fazer...
-</t>
  </si>
  <si>
    <t>- Métricas para ver o valor esperado foi atingido utilizando o Firebase para ver questões como tempo de tela, cliques e interações; 
- Quanto a outros pontos ficaram parecidos quanto ao ciclo passado;</t>
  </si>
  <si>
    <t>- POs e time como um todo estão sempre atentos às necessidades do usuário final, visando garantir a entrega de valor planejada na etapa de descoberta
- Especificamente sobre o Território, nossos usuários muitas vezes pedem funcionalidades que fogem do escopo do app, que não compensam o esforço de trabalho considerando o tempo empregado e o pouco valor a ser trazido para a maioria.
- Hoje nos guiamos muito pela pesquisa de satisfação, e sabemos priorizar demandas com base nela. Porém seria essencial falar mais com o usuário frente a frente (não temos esse hábito atualmente).</t>
  </si>
  <si>
    <t>- A questão de verificar o valor esperado precisa ser trabalhada por toda a equipe, mas no geral estamos bem;
- O cliente entende o valor de todas as nossas entregas</t>
  </si>
  <si>
    <t>- Consolidar as entregas de forma mais madura;
- A questão de verificar o valor esperado precisa ser trabalhada por toda a equipe;
- O cliente entende o valor de todas as nossas entregas?
- Atualizar o backlog</t>
  </si>
  <si>
    <t xml:space="preserve">- O time trabalhou nesse ciclo nessa categoria, porém estamos aplicando o que foi construido de fato no final do ciclo, ainda não tivemos o retorno do valor gerado. 
- Ainda precisamos evoluir na busca de compreender o valor que a demanda desenvolvida irá proporcionar 
- Amadurecer a discussão sobre manutenções evolutivas e corretivas e sobre a priorizações das mesmas.
</t>
  </si>
  <si>
    <t>- Falta de critérios de aceitação (equipe já está adotando essa prática), ainda não está claro para toda equipe a lista de prioridade para as próximas entregas.</t>
  </si>
  <si>
    <t>Melhoramos em relação as prioridade, critérios de aceitação e divisão de equipes. Melhor do que o último ciclo.
Sentimento de que ainda não está 100% clara a prioridade do backlog.
Sentimento de falta de uma release review sobre o que foi desenvolvido para a entrega.
Não temos uma definição formal sobre o que é necessário para uma issue estar pronta para desenvolver.</t>
  </si>
  <si>
    <t xml:space="preserve">A equipe percebe valor nas entregas de maneira geral, porém algumas coisas são feitas sabendo que serão desfeitas no futuro,  a exemplo da animação, polimento que foi deixado pra fazer em um futuro próximo. 
A equipe entende que as tarefas nem sempre estão claras para todos. Nem todas histórias tem o mesmo padrão de escrita, não tem tem DOR E DOD definidos, porém existem critérios de aceite. A priorização das tarefas muda e despriorizações bloqueiam tarefas.  Sim, o backlog é organizado por prioridade, a tarefa do topo é mais prioritária. 
</t>
  </si>
  <si>
    <t>Sugestão: formalizar o DOR e DoD das tarefas e deixar claro e acessível a todos da equipe.Passa a formalizar o objetivo da sprint para dar a direção e deixar claro o que é uma entrega de valor.</t>
  </si>
  <si>
    <t>Jaque e Amanda</t>
  </si>
  <si>
    <t xml:space="preserve">Tarefa completa para ser desenvolvida: Issue com 3 critérios inicialmente e precisou adicionar muitos outros critérios (não conseguimos analisar e medir o impacto corretamente, impactou em critérios técnicos e estimativa) - A maioria dos critérios foram técnicos.
Dúvidas de negócio sobre regras do aplicativo e do PEC. 
Trazer conceito para a equipe de product backlog. 
Não conferimos os critérios de aceitação após conclusão do épico. 
Prioridade do product backlog poderia ser explicada pra equipe. </t>
  </si>
  <si>
    <t>Não conferimos os critérios de aceitação após cada épicos, mas não sabemos se isso faz sentido pra nossa equipe. 
No momento decidimos conferir apenas o estado de cada versão junto com design e analise antes de lançar. 
Podemos voltar nesse assunto posteriormente</t>
  </si>
  <si>
    <t>- Não conferimos os critérios de aceitação dos épicos, mas não sabemos se isso faz sentido pra nossa equipe
- A lista de prioridades não estava clara pelo product backlog, mas a equipe em si, em geral, estava ciente das prioridades durante as sprint</t>
  </si>
  <si>
    <t>- Não temos épicos bem definidos, então não há como reavaliar os critérios
- Product backlog não está tão claro o que é prioridade. Se estivesse a Planning demoraria menos
- Casos isolados de tarefas incompletas na Sprint Backlog , mas em geral as tarefas estão completas</t>
  </si>
  <si>
    <t>- O time sente que houve uma queda nessa categoria
- No ciclo anterior falamos que precisávamos estar mais a par da SPB e isso não aconteceu
- A visão da SAPS em relação a nós é de que a comunicação não está boa. Precisamos trabalhar nisso</t>
  </si>
  <si>
    <t>- O time identifica que evoluimos nessa categoria, porém precisamos estar mais a par dos resultados da SCB.
- Desenvolvemos melhorias que o time propôs, além de realizar apresentações sobre SI</t>
  </si>
  <si>
    <t>- O time identifica que para evoluirmos nessa categoria precisamos estar mais a par dos resultados da SCB.
- Não vemos como essencial, mas se surgir alguma oportunidade, o time de desenvolvimento sente vontade de participar de reuniões com a SAPS.</t>
  </si>
  <si>
    <t>- Não evoluimos nesse ciclo e mantemos o mesmo comentário do ciclo anterior:
- Poderia haver a participação de membros da equipe nas reuniões com o GT, porém somente se necessário
- Não entendemos muito sobre a SCB. Podemos começar a discutir e interpretar os dados de lá</t>
  </si>
  <si>
    <t>- Não evoluimos nesse ciclo e mantemos o mesmo comentário do ciclo anterior:
- Poderia haver a participação de membros da equipe nas reuniões com o GT
- Não entendemos muito sobre a SCB. Podemos começar a discutir e interpretar os dados de lá</t>
  </si>
  <si>
    <t>- Poderia haver a participação de membros da equipe nas reuniões com o GT
- Não entendemos muito sobre a SCB. Podemos começar a discutir e interpretar os dados de lá</t>
  </si>
  <si>
    <t>- Poderia haver a participação de membros da equipe nas reuniões com o GT
- Time precisa entende rmelhor sobre a SCB</t>
  </si>
  <si>
    <t>- A equipe tem algum entendimento do objetivo estratégico do cliente</t>
  </si>
  <si>
    <t>- O time não entende os objetivos estratégico do cliente</t>
  </si>
  <si>
    <r>
      <rPr>
        <rFont val="IBM Plex Sans"/>
        <color rgb="FF666666"/>
      </rPr>
      <t xml:space="preserve">O que mais a gente pode fazer em relação a isso?
As informações estão sendo repassadas pela PO para a equipe.
</t>
    </r>
    <r>
      <rPr>
        <rFont val="IBM Plex Sans"/>
        <b/>
        <color rgb="FF666666"/>
      </rPr>
      <t xml:space="preserve">Como podemos medir a segunda pergunta? (Na falta de alguém da análise a equipe consegue tomar decisões por conta? Não houve essas situações durante o ciclo)
</t>
    </r>
    <r>
      <rPr>
        <rFont val="IBM Plex Sans"/>
        <color rgb="FF666666"/>
      </rPr>
      <t>O grupo do GT mudou muito nesse ciclo, e foi analisado que não seria o momento para a equipe participar dessas reuniões.
Sentimento de que a equipe está sempre com a mesma nota e não sabe o que poderia fazer para mudar a situação.</t>
    </r>
  </si>
  <si>
    <t xml:space="preserve">A equipe de análise possui mais contato com o cliente, e já houve um possibilidade de reunião onde a equipe toda foi convidada. Esse ciclo não houve possibilidade de participar. Pessoas que entraram novas ainda não tiveram oportunidades para participar, mas é questao de tempo. Atende o que o cliente espera. As soluções são aderentes as necessidades do cliente, o que mais querem é a acao vacinal, mas foi explicado que a data na aplicacao seria importante para o usuario, e foi aceito. 
</t>
  </si>
  <si>
    <t>Sugestão: Incluir no onboarding explicação sobre  quem é o cliente, falar sobre o GT, e-SUS, e ter essa informação acessível e disponìvel na wiki.</t>
  </si>
  <si>
    <t xml:space="preserve">A maioria da equipe não têm noção se as expectativas estão sendo atendidas. 
Nem todo mundo da equipe sabe o que o cliente espera (muitas vezes nem o cliente sabe o que ele espera), positivo por poder validar propostas, mas negativo por a gente ficar na dúvida sobre o que eles esperam. 
Sempre que precisamos validar uma proposta, precisamos mostrar o contexto do aplicativo novamente. 
P.O. comenta algumas coisas no refinamento. 
Mobile não temos muito contato com o cliente, muitas coisas são definidas apenas entre a análise, muitas coisas deveriam ser discutidas com o cliente, para confirmar.
Poucas pessoas da equipe conheceram o cliente, poderia ter mais oportunidade pra isso. 
Fizemos no último ciclo material para explicar o GT. 
Cliente tem muitas expectativas que vão além das limitações do mobile, mas entendem as limitações. 
Nas entregas as expectativas estão sendo atendidas. </t>
  </si>
  <si>
    <t>Poderiamos ter um resumo sobre nosso cliente explicando quem é quem, para que todos possam ter uma imagem mais definida do cliente. 
A equipe vê valor em ter um repasse mais formal sobre o que foi discutido nas reuniões, mas talvez não faça sentido levar a equipe o tempo todo para as reuniões, poderiamos ter contato mais esporádico e receber repasses quando não participamos.</t>
  </si>
  <si>
    <t>- Dentro da ideação houve problemas em entender as questões do negócio, então para o time como um todo pode ser ainda mais complicado
- Houveram mais oportunidades de contato, mas poderiam ter convites mais frequentes
- Não fazemos sprint review com o cliente, mas n sabemos se isso faz sentido pra equipe
- O processo de conhecer o negócio é expandido durante a fase de Discovery, no começo pode ser bastante confuso</t>
  </si>
  <si>
    <t>- Nem toda equipe já teve a oportunidade de falar com o cliente
- Em geral, há contato suficiente com o cliente, mas somente por parte do P.O./Analista</t>
  </si>
  <si>
    <t xml:space="preserve">- Nem todos entendem completamente as necessidades e perspectivas dos nossos usuários.
- Valorizamos os retornos do suporte e nos preocupamos com o entendimento dos usuários sobre novas funcionalidades. No entanto, não temos um contato direto e ágil com os usuários para validar ideias ou propostas, o que pode ser dificultado pela burocracia e gerar atrasos.
- As descobertas obtidas por meio dos feedbacks dos usuários, especialmente aquelas que impactam o produto, nem sempre são discutidas de forma aprofundada.
</t>
  </si>
  <si>
    <t>- Coleta de dados da sincronização no firebase foi despriorizada e existe sentimento de que não será corrigido depois de sair pra produção (pós MVP)
- Priorizamos retornos do suporte. Nos importamos com o entendimento do usuário ssobre novas funcionalidades, apesar de não entrar em contato direto com o usuário para validar ideias. Não conseguimos entrar em contato direto com o usuário para validar proposta de forma rápida. É possível ter este contato porém existe burocracia e pode demorar.
- Vemos o que os usuários querem e procuramos atuar nisso</t>
  </si>
  <si>
    <t>- Nas últimas versões do aplicativo não colocamos flag de PS pq estivemos com pressa e ativar implicaria em mais tempo de teste de estabilização. Deveriamos colocar a pesquisa e fazer a análise pelo menos uma vez ao mês
- Foi dada a ideia de usar o Espresso pra automatizar o teste da PS
- Estamos com dificuldade para falar com o usuário por despriorização da SAPS</t>
  </si>
  <si>
    <t xml:space="preserve">O time entregou algumas demandas solicitadas pelos usuários e suporte. 
- As entrevistas não é algo frequente, porém quando tem a abertura realizamos.
- Sempre procuramos priorizar as entregas devido aos nossos usuários.
- Realizamos alguns testes alfas em ambiente controlado como participantes. 
</t>
  </si>
  <si>
    <t>Não tivemos necessidade de conversar com o usuário nesse ciclo. Mantemos outras observações do ciclo anterior</t>
  </si>
  <si>
    <r>
      <rPr>
        <rFont val="IBM Plex Sans"/>
        <color rgb="FF666666"/>
      </rPr>
      <t xml:space="preserve">- Não analisamos propostas encontradas no teste alfa porque não o realizamos. </t>
    </r>
    <r>
      <rPr>
        <rFont val="IBM Plex Sans"/>
        <color rgb="FF999999"/>
      </rPr>
      <t xml:space="preserve">Questionamento: Deveriamos realizar?
</t>
    </r>
    <r>
      <rPr>
        <rFont val="IBM Plex Sans"/>
        <color rgb="FF666666"/>
      </rPr>
      <t>- Algumas pessoas participaram de reuniões com usuário porém poderia haver mais participação (mais perguntas por exemplo)
- Fazemos teste beta e avaliamos os outputs
- Não utilizamos métricas quantitativas dos usuários na tomada de decisão no dia a dia de desenvolvimento porém é utilizado pela análise</t>
    </r>
  </si>
  <si>
    <t>- Não lembram se existe uma cadencia estipulada pelos projetos para ver sobre a planilha de satisfação, a equipe ainda não definiu isso.
- O suporte parece ser mais cuidado pela Ana, as tarefas são priorizadas quando chegam até a equipe, realizadas, mas não sabem o resultado disso.
- Já tinhamos desenhado o campo de anotações antes de vir muitos pedidos a respeito pelos usuários.
- Fazer repasses sobre a Pesquisa de Satisfação.</t>
  </si>
  <si>
    <t>Issues do suporte, temos pouco atuacao ainda, mas é por conta da pouca recorrencia. Um detalhe é que nao temos retorno se o chamado foi resolvido
Membros do time, como PO e designer, nao tem contato com usuario final por restricao do cliente, mas podemos tentar encontrar maneiras alternativas de nos relacionar com o usuario final
Nao fazemos teste alfa pois nao vemos necessidade
Testes beta (versoes que vao para piloto) vem tendo pouca adesão a muitos ciclos.
Não temos estabelecido uma frequencia para repasses sobre as avalições dos usuarios, tanto das lojas, quanto do dashboard interno
Não temos um momento na equipe para repassar as métricas de comportamento do usuário no Firebase e Grafana</t>
  </si>
  <si>
    <t xml:space="preserve">- O time não tem atuação diretamente das demandas que vêm do suporte ou loja, não possui relacionamento frequente com o usuário. </t>
  </si>
  <si>
    <t>Melhorias em relação ao útimo ciclo.
Maior uso do dashboard da pesquisa de satisfação do usuário.
Vídeos da PO fazendo repasse dos resultados da pesquisa.
Formato do teste alpha não é aplicavel pro contexto de desenvolvimento de aplicativos.
Temos problemas de adesão aos pilotos.
Temos uma persona do vacinação e está descrito na wiki, precisa ser feito mais?
Precisamos de um processo de descoberta ativo para conseguirmos termos mais entrevistas com os usuários.</t>
  </si>
  <si>
    <t xml:space="preserve">Sim! Recentemente integrado pela equipe, e Fefa também acompanha. 
Pessoas novas não tem essa apresentação, não necessariamente precisa ser a persona, mas as percepções do usuário. 
Temos demandas que não são trabalhadas, foi pensado em nada relacionado ao vacinação, apenas os outros aplicativos.  Portal de sugestão APS não tem nada para o mobile. 
Não houve oportunidade, porém acompanhar as avaliações poderia ser uma forma de fazer isso, apresentação da Barbara sobre usabilidade, pessoa responsável tem o contato com o usuário e apresenta pro time. 
Não é feito, não é simples dar uma instalação para o usuário usar, não tem aderência o suficiente para conseguir fazer isso (não faz sentido no momento). 
Tentamos fazer em uma versão, mas não teve muito insumo, porque as respostas foram neutras ou no fim as pessoas não eram nossas usuárias de fato. 
</t>
  </si>
  <si>
    <t>Sugestão: incluir no onboarding uma apresentação sobre os perfis de usuário e suas percepções sobre os apps., , e ter essa informação acessível e disponìvel na wiki.</t>
  </si>
  <si>
    <t>Existe uma preocupação com o usuário, porém existem problemas em conhecer o usuário e ter contato (aplicativo foi lançado faz pouco tempo, poucas pessoas tiveram contato).
Feedbacks do usuário foram analisados e levados em consideração, mas não tem nenhum processo formalizado, para saber o que vai ser feito. 
Não fazemos teste alfa. 
Poucas respostas de teste piloto, único piloto realizado não teve nenhum output. 
Tem muito a melhorar.
Tendência em comentar mais coisas quando ocorrem coisas muito ruins ou quando o usuário gosta muito do aplicativo.</t>
  </si>
  <si>
    <t xml:space="preserve">Melhoramos bastante, tivemos duas entrevistas, o time conheceu as personas e a jornada do usuário. 
Ainda não está 100%, mas melhoramos muito. 
Poderiamos ter uma apresentação mais limpa / direta dos resultados das entrevistas. 
Faltou fazer apresentação com o pessoal novo da ação vacinal. </t>
  </si>
  <si>
    <t>- O primeiro ponto ainda está contemplado, pois o app ainda não está na rua
- Teve apresentação da Maristela, mas agora falta apresentação da jornada extramuro
- Não pudemos fazer entrevista com o usuário no último ciclo, nem membros da equipe tiveram contato com o usuário
- Pilotos costumam ser bem trabalhados, mas temos problemas em obter respostas e insumos nos formulários
- Precisamos ter mais contato com o usuário (entrevista, tentar um teste alfa)
- Frequentemente alguma demanda poderia se aproveitar de mais tempo, mas acabamos não tendo este tempo</t>
  </si>
  <si>
    <t>- Algumas questões de acompanhamento, satisfação, reclamação e afins são difíceis de avaliar pois o produto não está na rua
- A persona não é conhecida pelo time (faltou apresentação/divulgação)
- Historicamente, o time não se relaciona tanto com o usuário, mas é algo que parece estar sendo melhorando
- Não fazemos teste alfa
- Pilotos costumam ser bem trabalhados e analisados</t>
  </si>
  <si>
    <t>- Gabriel comentou sobre nem todas as pessoas participarem da tomada de decisão, conforme o que também foi dito na outra categoria;
- Mesmo com os horários quebrados (bolsistas de computação) a equipe conseguiu melhorar bastante na comunicação e nos repasses assíncronos;</t>
  </si>
  <si>
    <t>- Comunicação assincrona precisa evoluir: Repasses individuais estão ok, mas repasses de assuntos envolvendo processos da equipe e decisões de negócio acabam sendo passadas apenas em reuniões síncronas. Temos vários integrantes da equipe que não conseguem participar de todas as reuniões e seria importante realizar repasses para as pessoas que são impactadas pelas decisões.
- Há a ideia de compartilhar a transcrição das reuniões (principalmente dailies) no canal da candy no slack
- Resto dos pontos estamos bem, a equipe está muito mais integrada, fazemos encontros em conjunto, dinâmicas de feedback, etc.</t>
  </si>
  <si>
    <t>Houve melhoria em relação ao ciclo passsado sobre a participação dos integrantes que não conseguem estar em todas as reuniões mas ainda precisa melhorar mais. Atualmente os graduandos estão de férias mas logo voltam e os horários das reuniões precisarão ser revisados
Também poderia melhorar a comunicação com a equipe de qualidade externa. Já foi feita uma tentativa no passado mas houve um excesso de mensagens. Foi dada a sugestão de criar threads pra issues específicas.</t>
  </si>
  <si>
    <t>Estamos melhorando em relação a última pergunta, porém ainda precisamos seguir nessa linha de melhorias de comunicações assíncronas. Fazer repasses das decisões da reuniões de análise e de qualidade.</t>
  </si>
  <si>
    <r>
      <rPr>
        <rFont val="IBM Plex Sans"/>
        <color rgb="FF666666"/>
      </rPr>
      <t xml:space="preserve">Estamos fazendo tudo mas podemos melhorar principalmente na </t>
    </r>
    <r>
      <rPr>
        <rFont val="IBM Plex Sans"/>
        <b/>
        <color rgb="FF666666"/>
      </rPr>
      <t xml:space="preserve">ultima pergunta
</t>
    </r>
    <r>
      <rPr>
        <rFont val="IBM Plex Sans"/>
        <color rgb="FF666666"/>
      </rPr>
      <t xml:space="preserve">Esse problema é crítico
</t>
    </r>
  </si>
  <si>
    <t xml:space="preserve">- Falta de comunicação, em certos momentos, com o Matheus
- Comunicação entre a equipe é clara e concisa </t>
  </si>
  <si>
    <t>A comunicação atual entre a equipe está tranquila e eficiente. Ainda podemos melhorar em relação a centralizar a comunicação no canal da candy (tornar privado o canal da candy, excluir canais não utilizaveis)</t>
  </si>
  <si>
    <t xml:space="preserve">- Esse critério melhorou muito em relação ao ciclo anterior. 
- Pontos a melhorar: feedback para crescimento do profissional e entrosamento da equipe. Comunicação dos assuntos tratados de forma que todos fiquem a par do que está acontecendo
</t>
  </si>
  <si>
    <t>- Problemas no Onboarding atualmente, comunicação ainda não transparente e a falta de reuniões de feedbacks</t>
  </si>
  <si>
    <t>Mesmo o que está "capengando" a gente está sempre buscando melhorar.
Canal de feedback positivo ainda é bastante recente, mas foi uma iniciativa bacana.</t>
  </si>
  <si>
    <t xml:space="preserve">Equipe muito grande, não conseguimos encaixar horários, afeta colaboração e comunicação. Itens a melhorar: Comunicação assíncrona e ter uma cadência de agenda de feedbacks. Tentamos usar uma plataforma no slack, não deu muito certo, era pra ser uma plataforma fácil, templates prontos. Precisamos ver alguma forma de fazer, algum mecanismo para fazer isso. 
</t>
  </si>
  <si>
    <t xml:space="preserve">Reuniões não serem transparentes, pois muitas pessoas não conseguem participar, começamos a fazer repasse no canal agora.
Formas de feedback que tentamos não deram certo (talvez não seja uma dor da equipe).
Equipe não gosta de feedback muito engessado, o que falta é fazer parte da equipe da cultura e saber estruturar um feedback. Talvez falte mais um estudo sobre como dar o feedback.
</t>
  </si>
  <si>
    <t>Poderiamos ter mais feedbacks construtivos, mas a equipe acredita ser mais importante ter um ambiente em que as pessoas se sintam confortáveis de dar feedback do que ter um processo formal, e já sentimos que esse ambiente existe</t>
  </si>
  <si>
    <t>- No último plano, criamos o form de feedback, então estamos instrumentados, mas ainda não está na nossa cultura. Talvez o formulário não seja o mais adequado pela baixa adesão, entretanto tem seus benefícios que outros métodos não possuem
- Os outros pontos são bem contemplados</t>
  </si>
  <si>
    <t>- Não temos planejamento de rodadas de feedback
- Outros pontos bastante contemplados</t>
  </si>
  <si>
    <t>O time se sente motivado, avançamos para o nível avançado. Não é unanime o sentimento de motivação, mas a equipe acredita que os encontros e acompanhamentos individuais contrubuiram para evolução.</t>
  </si>
  <si>
    <t xml:space="preserve">- O time está mais motivado internamente, porém aconteceu uma situação em relação ao projeto que desmotivou o time em geral. </t>
  </si>
  <si>
    <t>Equipe se manteve com os comentários do último ciclo, pontuando que não é possível criar uma métrica exata que mede a motivação, por se tratar de uma coisa subjetiva, portanto não tem como quantificar. Uma ideia elencada foi ter encontros mais periódicos da equipe, para firmar ainda mais a união.</t>
  </si>
  <si>
    <t>Não sabemos se todos do time tem metas e objetivos individuais bem defiinidos
Continuamos não tendo forma de objetivamente quantificar motivação
Em equipe temos acompanhamentos individuais com o Gabriel e referências mas não temos muita noção explicita de como os colegas se sentem. Apesar de não ter muita, temos na retro uma dinâmica que aborda isso</t>
  </si>
  <si>
    <t>Pontuamos bem no geral esta categoria, o time se sente motivado e há um sentimento de propósito. Poderiamos pensar em uma forma de metrificar motivação de maneira objetiva do ponto de vista da equipe, exemplo: avaliação de motivação de cada membro da equipe nas retros.</t>
  </si>
  <si>
    <t xml:space="preserve">- As ações nesse ciclo de ter o contato com o usuário ajudou o time a entender o propósito e enxergar o que estamos desenvolvendo realmente está ajudando o usuário. </t>
  </si>
  <si>
    <t>- Ainda precisamos melhorar o processo relacionado ao suporte.
- Falta a análise do retorno das respostas da Pesquisa de Satisfação pela equipe como um todo. Podemos pensar em definir escopo de respostas por período e alguma frequencia para ocorrencia de repasses.</t>
  </si>
  <si>
    <t xml:space="preserve">- Precisamos adotar uma prática maior de release review e saber o impacto do nosso trabalho para os usuários finais
- Temos uma falta de acesso ao usuário final 
- Time precisa entender a importância das demandas 
- Avaliar se com a release review houve melhora no entendimento e compreensão do impacto do nosso trabalho e no que estamos desenvolvendo 
</t>
  </si>
  <si>
    <t xml:space="preserve">- Falta de interação com o usuário final, feedbacks do produto, falta de senso do impacto do produto como um todo, das melhorias e correções. Retorno do resultado junto aos usuarios do piloto ( deveria ser feita antes de ir para produção). (Avaliar a frequencia de quando a equipe terá o resultado) </t>
  </si>
  <si>
    <t>A equipe está grande e talvez isso impacte no sentimento de trabalho em equipe.
Melhoramos em relação a estar claro para todos os objetivos da equipe e o propósito do trabalho/entrega. Objetivos das sprint melhorou muito isso.
Avaliação do pilar ficou bem entre o nível básico para o intermediário.
Não temos métricas quantitativas de motivação.
PO tem trazido informações sobre feedback dos usuários e encaminha os relatos de problema para a equipe trabalhar em cima.</t>
  </si>
  <si>
    <t xml:space="preserve">Houve dúvidas a respeito do sentimento de trabalho de equipe devido a dificuldade em juntar e entrosar toda a equipe. Sobre motivação,  a equipe só soube responder indivudualmente e não sabiam da motivação no coletivo. Entendem que agora que o acompanhamento mudou para a referência, ficou um pouco mais distante. 
</t>
  </si>
  <si>
    <t>Mudança de campanha para a ação vacinal deixaram algumas pessoas sem entender o propósito, por não terem participado da reunião. 
Talvez falte identificar quais indicadores podemos usar para motivação. 
Reconhecimento de outras pessoas sobre o trabalho, pois não temos feedback. 
Não temos nada voltado para motivação. 
Pergunta abstrata.</t>
  </si>
  <si>
    <t>- Pensando em entender o propósito do trabalho, no sentido de valor para o usuário, seria interessante ter mais contato com o usuário para conceber melhor a ideia de que há de fato usuários utilizando nossos apps e como eles são</t>
  </si>
  <si>
    <t>- Explicitar qual será o motivo do que fazemos de modo geral, não somente em tarefas menores que constroem o todos
- Outros pontos bastante contemplados</t>
  </si>
  <si>
    <t>A</t>
  </si>
  <si>
    <t>Essa categoria a autonomia é focado no time:
- Temos muita autonomia como equipe, propomos coisas novas e temos essa organização.
- Não conseguimos remover impedimentos com apoio de agentes externos, a gente busca soluções, mas em sua maioria não é muito removido ou modificado.</t>
  </si>
  <si>
    <t>Essa categoria a autonomia é focado no time:
- Temos muita autonomia como equipe, propomos coisas novas e temos essa organização.
- Não conseguimos remover impedimentos com apoio de agentes externos, a gente busca soluções, mas em sua maioria não é muito removido ou modificado. A demanda de Saúde Indígena foi muito comentada nesse ponto.</t>
  </si>
  <si>
    <t>O time possui as liberdades perguntadas, mas entende também a necessidade de organização já comentada em outro ponto do ciclo.</t>
  </si>
  <si>
    <t>O time entende que precisa melhorar na organização do backlog, possui liberdade em propor e executar se for viavel as evoluções técnivas</t>
  </si>
  <si>
    <t>Não foi necessário formalizar o processo de documentação na wiki, a equipe está atualizando de maneira orgânica.</t>
  </si>
  <si>
    <t>- Fazemos tudo mas existe espaço pra melhoria na documentação de processos na wiki
- Conhecimento pode se perder caso esteja apenas com uma pessoa. 
- Documentar tudo não é necessário porque nem tudo é sempre usado ou importante.
- Não sabemos o que exatamente falta documentar
- Sugestão: documentação para estabilização de versão
- Não temos como algo natural na cultura da equipe a documentação na wiki de informações relevantes</t>
  </si>
  <si>
    <t>- Estamos conseguindo nos autoorganizar para conciliar o trabalho em diferentes issues durante a sprint. Observamos novos aprendizados em questao de organizacao do trabalho entre issues de escopos distintos (maiores, menores, mais urgentes, menos urgentes).
- Estamos conseguindo reduzir problemas com dependencias com o PEC (transport principalmente). Lidamos melhor com os atrasos do PEC esse ciclo, planejando melhor o nossa sprint para as demoras das equipes do PEC e buscando novos metodos para reduzir o esforço de trabalho nesse contexto (Firebase Remote config, por exemplo).
- Poderiamos propor melhorias para os processos do PEC que impactam o nosso processo de trabalho. Existe previsao de nao lancar transport todas as versoes, e sim unificando os transports para concentrar as mudancas em versoes unicas. Poderiamos discutir com a equipe essas propostas de melhoria.
- Temos autonomia para propor novas solucoes tecnicas nos aplicativos
- Estamos tendo mais autonomia para inserir novas orientações e processos na wiki, mas poderiamos melhorar esse hábito.</t>
  </si>
  <si>
    <t>- Contatos de pessoas fora do mobile, assuntos do PEC, fixar a nova apresentação de onboarding (WIKI e no canal do time)</t>
  </si>
  <si>
    <t>Tudo ok, gostaríamos de dar uma nota maior</t>
  </si>
  <si>
    <t xml:space="preserve">A equipe avalia que sim. A Sprint planning é mais demorada, mas é importante para que a gente consiga se planejar de forma satisfatória.
</t>
  </si>
  <si>
    <t xml:space="preserve">Ideação usar b_thinking ou não usar, precisou de ajuda. 
Conversas poderiam ser direto no canal ou com pessoas responsáveis ao invés de utilizar uma ponte. 
Identificamos problemas, mas poderíamos trabalhar mais em grupo para identificar e executar as soluções. </t>
  </si>
  <si>
    <t>- Temos autonomia de propor e de organizar, mas as questões de tempo e prazo, entrega em cima de entrega, pesaram neste último ciclo, fazendo com que não conseguissemos ter tempo pra fazer algumas outras coisas como testes automatizados e correções de arquitetura, que impactam inclusive em outros pilares da roda ágil
- Em geral, não consideramos no planejamento o tempo necessário para as atividades além da demanda</t>
  </si>
  <si>
    <t>- A equipe é muito nova, pouco tempo para análise desses pontos, mas nada negativo neste âmbito aconteceu desde o surgimento da equipe</t>
  </si>
  <si>
    <t>Continuamos com o anotado na aplicação anterior:
"- Evoluímos no sentido de que o SM não precisou intervir para o andamento dos KRs
- Decidimos passar para o nível avançado e algumas coisas precisamos nos adequar, como por exemplo a questão identificar valor no processo e garantir que os problemas são efetivamente resolvidos independente dos KRs"</t>
  </si>
  <si>
    <t>- Evoluímos no sentido de que o SM não precisou intervir para o andamento dos KRs
- Decidimos passar para o nível avançado e algumas coisas precisamos nos adequar, como por exemplo a questão identificar valor no processo e garantir que os problemas são efetivamente resolvidos independente dos KRs</t>
  </si>
  <si>
    <t>Foi preciso intervenção do SM neste ciclo para garantir a evolução dos KRs combinados</t>
  </si>
  <si>
    <t>- A prática da melhoria contínua já faz parte da cultura do time. 
- Todos os responsáveis pelos KRs no ciclo da roda ágil se comprometem com os objetivos até o final sem precisar de intervenção do SM.
- MELHORAR: Acompanhar em equipe planos de ação sugeridos nas Retros e Release Reviews com mais frequência</t>
  </si>
  <si>
    <t>Fazemos 100%, se não no minimo 90%, de todos os itens avaliados</t>
  </si>
  <si>
    <t>Atendemos bem os pontos avaliados</t>
  </si>
  <si>
    <t>- Planos de ação e lembretes das retros passadas que envolvem práticas do dia a dia podem acabar sendo esquecidos, temos um local registrando os planos passados mas não temos o hábito de revisitar as retros de tempos atrás. Talvez possamos revisar o que está escrito antes de cada retro seguinte.
- Tarefas do dia a dia nas sprints nos mantém muito ocupados (estabilizações, refatorações, planejamento de demandas extensas) e acabam tirando muito tempo para pensar em melhoria continua nos processos já existentes. Apesar disso, ao menos alguma vez durante as sprints exercitamos a melhoria contínua.</t>
  </si>
  <si>
    <t>No ultimo ciclo focamos nos processos e melhoramos bastantes. Iremos continuar   focando nas ações de melhorias nas retrospectivas e iremos começar a delimitar datas para essas ações.</t>
  </si>
  <si>
    <t>Franco: Acha que atende todos os pontos das perguntas mas aquela que fala se a gente acompanha as ações da roda ágil em toda sprint: acho que não.
Lelia: Colocou baixo porque acabou de mudar. Acha que tem questões que talvez não faça. Não sabe se é totalmente autonomo ao trabalhar em oportunidades de melhorias de processo</t>
  </si>
  <si>
    <t>Muitos pontos levantados na retrospectiva não são trabalhados por falta de tempo.
A equipe está sempre discutindo os pontos de melhoria.
Houve planos de ação da retrospectiva que não foram trabalhdos durante a sprint.</t>
  </si>
  <si>
    <t xml:space="preserve">Sim, fazemos retrospectivas. O time tem autonomia, mas nem sempre consegue colocar as ações em prática. Anotamos as sugestões e encaminhamentos, e também levamos encaminhamentos de uma retro pra outra. A equipe entende que precisa melhorar devendo passar a considerar as ações de melhoria para todo o processo de desenvolvimento, a exemplo do planejamento doo que entra na sprint (planning).
</t>
  </si>
  <si>
    <t xml:space="preserve">Falta de tempo para melhorias, entender o tempo que temos e trabalhar com o que tem de recurso, ao invés de ter mais tempo.
Fluxo nem sempre é contínuo de melhoria. 
Dúvida sobre as melhorias serem identificadas da melhor forma. 
Existem melhorias de processo ao longo das demandas.
Retrospectiva melhorou, planos de ação não eram encaminhados, planos da retrospectiva estão tendo encaminhamento. 
Outros aplicativos não tem melhorias quase nunca. 
</t>
  </si>
  <si>
    <t xml:space="preserve">Poderiamos passar a considerar o tempo da roda ágil no planejamento da sprint.
Nem todas as áreas estão tendo tempo para melhoria contínua, QA acaba tendo muita demanda e não consegue parar muito para isso. </t>
  </si>
  <si>
    <t>- Não trabalhamos de forma consistente, com um plano claro e duradouro, nos outputs da restrospective
- De forma geral, falta tempo para trabalhar nos fluxo de melhoria contínua por conta das várias atividades a serem feitas</t>
  </si>
  <si>
    <t>- Dúvidas entre avaliação do produto ou da equipe
- Melhorias do produto são encaminhadas, mas nem sempre resolvidas
- Equipe muito nova para algumas avaliações</t>
  </si>
  <si>
    <t>- Temos colaboração com todas as equipes(ex: Higor com novo aplicativo, Flavia com a planilha de demandas;
- Comunicação eficiente acaba por resolver possiveis problemas em falta de processos;
- Duvida sobre o pertencimento ou não de novos bolsistas com o processo;</t>
  </si>
  <si>
    <t>Ficamos com dúvidas a respeito da necessidade de ter um processo para os devs em relação a testes, mas acreditamos que seria útil. No resto mandamos bem.</t>
  </si>
  <si>
    <t>Estamos mandando bem nesse ponto.</t>
  </si>
  <si>
    <t>Tivemos vários casos nesse ciclo de dev realizando testes. Acreditamos que mandamos bem nesse ponto. Conseguimos nos virar!</t>
  </si>
  <si>
    <t xml:space="preserve">Sentimento de que no ciclo anterior buscamos motivos para abaixar a nota.
Quando precisamos de ajuda de outros bridgers, mesmo que fora da equipe, conseguimos. </t>
  </si>
  <si>
    <t>- Devs continuam fazendo testes quando necessário, ajudando a equipe de QA
- Não está tendo tanta oportunidade para colaboração entre devs com QAs
- Geração de versão é mais concentrado no Higor, poderia ser documentado
- Não existiu gargalos no ciclo para ter que cobrir alguém ou assumir posições diferentes, mas existe sentimento que a equipe conseguiria fazer isso. Difícil de analisar!
- Quando o Lemos saiu, houve uma reorganização e o Franco assumiu a tarefa
- Documentação dos apps está mais com a Flávia, mas acreditamos que conseguiríamos dar progresseguimento nas tarefas para atualização da Wiki...</t>
  </si>
  <si>
    <t>Devs testam quando necessário;
Devs Realizam teste unitário;
Testers não codificam mas existem poucas oportunidades (compatibilidade de transport por ex);</t>
  </si>
  <si>
    <t>Perguntas do intermediário iguais ao nível básico.
Talvez precise ser reavaliado no futuro.</t>
  </si>
  <si>
    <t xml:space="preserve">Fazemos todos os pontos, mas a equipe entende que poderia ser melhor.  Os devs têm ajudado no gargalo de testes e vemos como sugestão passarmos os testes antecipadamente para os desenvolvedores conseguirem ajudar mais.
Aplicativos android: Fefa é a única que sabe mexer nos aplicativos antigos, é difícil entender variáveis com nomes que não são intuitivos, fora ela, o Vítor também entende um pouco. 
Seria muito bom a equipe conseguir guiar a retrospectiva na ausência do SM. 
</t>
  </si>
  <si>
    <t>Talvez pudesse ser melhor em ajudar nos gargalos.</t>
  </si>
  <si>
    <t>- Falta compartilharmos mais entre as áreas, por exemplo, um dev ensinar sobre dev para um designer e o designer ensinar sobre design para o dev, mas sobre o escopo das perguntas achamos estar contemplados e pudemos observar estas situações no último ciclo</t>
  </si>
  <si>
    <t>- Equipe é muito nova para algumas avaliações
- Membros provavelmente não conseguem atuar com a falta de colaboradores
- O time entende o mínimo das áreas que não a sua</t>
  </si>
  <si>
    <t>Observações ciclo 12</t>
  </si>
  <si>
    <t>B</t>
  </si>
  <si>
    <t>Observações - 11º Ciclo</t>
  </si>
  <si>
    <t>Observações - 10º Ciclo</t>
  </si>
  <si>
    <t>Observações - 9º Ciclo</t>
  </si>
  <si>
    <t>Observações - 8º Ciclo</t>
  </si>
  <si>
    <t>Observações</t>
  </si>
  <si>
    <t>O compartilhamento de novas funcionalidades e de soluções de problemas ainda não é o ideal.</t>
  </si>
  <si>
    <t>Nossa revisão de código já evoluiu bem, mas poderíamos melhorar no compartilhamento de código e soluções com outras equipes.</t>
  </si>
  <si>
    <t xml:space="preserve">Hoje não possui um padrão definido. Não compartilhamos com as outras equipes. </t>
  </si>
  <si>
    <t>- Criar issues de refatoração compenente do auto complete e formulário das páginas</t>
  </si>
  <si>
    <t>O time já realiza vários pontos mas há muito espaço para melhoria e houve um certo desleixo no último ciclo. Mais issue de teste automatizado e com maior detalhismo precisam ser feitas</t>
  </si>
  <si>
    <t>Pecamos muito no ultimo ciclo. Devido a entregas ou merges complicados, a cobertura caiu bastante.
TDD indo, mas devagarzinho</t>
  </si>
  <si>
    <t>Fejum</t>
  </si>
  <si>
    <t>Ainda não conseguimos aplicar o conceito de TDD
E nossa cobertura caiu um pouco devido a demanda pé de meia</t>
  </si>
  <si>
    <t>- Formalizar issues do TDD</t>
  </si>
  <si>
    <t>Ainda não realizamos alguns dos critérios como avaliação do tempo de resposta ou testes de carga, porém concordamos que estes são principalmente responsabilidade externa ao time. Ainda assim, necessitamos melhor conhecimento de ferramenta de performance ou similares</t>
  </si>
  <si>
    <t>Ainda precisamos melhorar a utilizacao de ferramentas de profile, e ferramentas de avalizacao de performance</t>
  </si>
  <si>
    <t>Tudo OK</t>
  </si>
  <si>
    <t xml:space="preserve">O time entrega sem BUGs críticos, antes não conseguíamos simular o mais próximo do cenário real  e tempo de resposta e agora vamos conseguir devido a entrada de vários usuários. </t>
  </si>
  <si>
    <t>- Estamos fazendo o que a Synaptics passa para a gente, mas temos que tomar um cuidado maior de nao deixar somente nas maos deles</t>
  </si>
  <si>
    <t>Nesse ciclo começamos a trabalhar com algumas coisas em relação a LGPD</t>
  </si>
  <si>
    <t xml:space="preserve">Ainda temos algum trabalho a desenvolver com relacao a LGPD </t>
  </si>
  <si>
    <t xml:space="preserve">Começamos a trabalhar recentemente em segurança junto ao time synaptic. </t>
  </si>
  <si>
    <t>- Foi iniciadas as conversas e avalições da LGPD, mas ainda não foi nada implementado</t>
  </si>
  <si>
    <t>Nem toda a equipe de dev mexe nas ferramentas, como firebase e bitrise. mas até tem conhecimento</t>
  </si>
  <si>
    <t>- Gamificação do Git
- Elencar a stack e compartilhar com o time(Verificar se todos tem conhecimento) JE</t>
  </si>
  <si>
    <t>Equipe tem que conhecer a nova prática do lab</t>
  </si>
  <si>
    <t>Continua tudo OK</t>
  </si>
  <si>
    <t xml:space="preserve">Estamos discutindo a melhora na Review </t>
  </si>
  <si>
    <t>- Melhorou com o novo formato de review</t>
  </si>
  <si>
    <t>Nossa planilha não coleta automaticamente ainda e entendemos que nem todos da equipe entendem o significado de cada métrica.</t>
  </si>
  <si>
    <t xml:space="preserve"> - falta considerar o que as métricas, de fato, significam e não só vê-las.
 - trabalhar em evoluir mais as métricas</t>
  </si>
  <si>
    <t>Mesma avaliação anterior. Os problemas relatados pelos usuários não tem como ser resolvidos pelo app somente.</t>
  </si>
  <si>
    <t xml:space="preserve">- Estamos recebendo alguns feedbacks negativos, porém não é algo de responsabilidade do time, pois são dúvidas relacionadas ao programa pé de meia. "O app é feito para exibir as informações, não resolver os problemas relacionados a inscrição e elegibilidade em participar do programa" </t>
  </si>
  <si>
    <t>- Feedback negativo com os usuários finais na pesquisa interna da Mari</t>
  </si>
  <si>
    <t xml:space="preserve">Nossa entrega teve alguns feedbacks negativos (Loja), porém alguns não é de culpa do time. 
A pesquisa interna recebemos feedbacks positivos.
Levamos sugestões para o cliente e nem sempre recebem e aceitam. </t>
  </si>
  <si>
    <t>Não realizamos capacitações ou tanto compartilhamento interno.</t>
  </si>
  <si>
    <t>- Sem programação pair-programming no ultimo ciclo, não levado em conta o compartilhamento entre equipe, pois somos a única equipe mobile do Jornada.</t>
  </si>
  <si>
    <t>- O time demonstra as evoluções mensais ao projeto, porém não compartilhamos muito o conhecimento com outros times</t>
  </si>
  <si>
    <t xml:space="preserve">Compartilha conhecimento nas reuniões das áreas. 
Mostramos as evoluções no canal do projeto </t>
  </si>
  <si>
    <t>O time nesse ciclo não elaborou planos de ações para minimizar os motivos de atraso.</t>
  </si>
  <si>
    <t>- O time não toma muitas decisões através do Burndown e não elaboramos 100% de planos de ações para minimizar o risco de atraso</t>
  </si>
  <si>
    <t>- Verificar durante a daily os possíveis atrasos e transbordos</t>
  </si>
  <si>
    <t>- As issues nem sempre são bem escritas no momento que são abertas, precisando de revisão posterior;
- Quando tarefas são criadas por membros do projeto externos a equipe, as definições podem ficar menos claras para nossa equipe.</t>
  </si>
  <si>
    <t xml:space="preserve">- Por mais que tenhamos melhorado as descrições, ocorre vez ou outra de issues chegarem ao desenvolvimento sem que tenha a descrição completa, principalmente quando é débito técnico ou issue aberta pelo time de QA. </t>
  </si>
  <si>
    <t xml:space="preserve">Neste ciclo tivemos mais dificuldades em deixar as issues plenamente descritas, o que pode ter sido por conta das demandas do Pé-de-Meia onde muitas demoraram a ser definidas. </t>
  </si>
  <si>
    <t xml:space="preserve">Nesse ciclo por causa do contexto que a equipe enfrentou nem todas as issues estavam com a estrutura completa. Discutimos sobre o assunto em retro que já estamos executando os planos de ações. </t>
  </si>
  <si>
    <t xml:space="preserve">Foi pontuado que a equipe já é envolvida nos processos de descoberta e dos processos do b_thinking da melhor maneira possível, já que há momentos que não é necessário ter o envolvimento completo de toda a equipe. Como há grandes dificuldades em realizar testes de usabilidade com usuários reais, não tem muito sentido tirar nota por conta disso, já que, sempre que possível, é realizado testes de usabilidade entre a equipe ou com as pessoas do lab. </t>
  </si>
  <si>
    <t>Não é toda a equipe que tem conhecimento dos processos de b_thinking mas a maioria tem de acordo com a necessidade</t>
  </si>
  <si>
    <t>Duds</t>
  </si>
  <si>
    <t>Ainda não conseguimos tempo para realizar o teste de usabilidade e a acessibilidade da nova demanda do pé de meia</t>
  </si>
  <si>
    <t>- Continuar testes internos e continuar solicitando apoio do cliente para testes com usuários</t>
  </si>
  <si>
    <t>tudo ok de novo</t>
  </si>
  <si>
    <t>Está tudo OK</t>
  </si>
  <si>
    <t>Nana</t>
  </si>
  <si>
    <t xml:space="preserve">Não há indicador do Tipo de esforço no JE. </t>
  </si>
  <si>
    <t xml:space="preserve">- Continuamos com o mesmo problema do ciclo passado
- Apesar de nao ter contato direto com usuarios atravez de entrevistas, temos muitas respostas dos feedbacks
</t>
  </si>
  <si>
    <t>A equipe sempre tenta verificar se o valor esperado foi atingido através de diálogos com o cliente e avaliação dos comentários de feedbacks dos usuários, porém ainda falta um diálogo mais direto com o público-alvo</t>
  </si>
  <si>
    <t>Felipe</t>
  </si>
  <si>
    <t xml:space="preserve">Não conseguimos verificar diretamente se o valor foi atingido com a entrega específica de alguma demanda. </t>
  </si>
  <si>
    <t>- Falta dados sobre usuários para evoluir essa nota</t>
  </si>
  <si>
    <t>- Sobre a SPB pouca gente na participação, podendo ficar enviazada.
- Não tem muito o que fazer com relação a SPB, por já ser um resultado bom a equipe entende que não precisaria de alguma intervenção</t>
  </si>
  <si>
    <t xml:space="preserve">
- Atualmente o time faz avaliacoes e toma acoes para que as expectativas do cliente sejam atendidas.
- Continuamos igual em relacao aos objetivos estrategicos do clientes nao estarem bem definidos
- Sobre a SPB, ainda avaliamos somente quando o Postal apresenta, e nao temos impacto significativo para propor solucoes para melhorias de notas na SPB</t>
  </si>
  <si>
    <t xml:space="preserve">- so olhamos a spb quando postal mostra no sos
- nem toda a equipe entende os objetivos do cliente, talvez deixar mais claro para equipe
- objetivo estrategio do cliente ainda nao ta bem definido, jornada academica e outros pontos ainda estao nebulosos (esquecidos)
</t>
  </si>
  <si>
    <t>O time ainda não compreende a prioridade dada pelo parceiro sobre o projeto JE.</t>
  </si>
  <si>
    <t>- Conversas mais profundas sobre estratégia/negócio</t>
  </si>
  <si>
    <t>- O time não consegue validar diretamente com os usuários, relaciona com entrevistas com o usuário final e nem realiza testes</t>
  </si>
  <si>
    <t>- Nao relaciona com entrevista com o usuario final.
- Nao existe teste com os usuarios finais.
- Dificil conseguir usar o teste beta, piloto. Visto que, se encaixam mais para o PEC.</t>
  </si>
  <si>
    <t>O time entende que evoluiu nesse último ciclo, porém ainda tem vários pontos para melhorar, incluindo o relacionamento com o usuário</t>
  </si>
  <si>
    <t>Ainda não conseguimos fazer testes, porém melhorou desde o ultimo ciclo. Não conseguimos relacionar frequentemente com os usuários fora do lab.</t>
  </si>
  <si>
    <t>- Não evoluimos devido ao contato com usuário, ainda não possui usuários suficientes para avaliação e contato com os mesmos</t>
  </si>
  <si>
    <t>- O time comentou novamente que o feedback pode ser pouco para o ciclo (porém já implementamos feedback em outros e achamos muito frequentes). Os integrantes que não conseguem participar de todas as reuniões ficam com sentimento de poder não ter sido informaods de algo importante.</t>
  </si>
  <si>
    <t xml:space="preserve">- Em alguns momentos a nossa comunição no ciclo não foi muito boa, além do time não se sentir muito confortável para troca de feedbacks;
- Aconteceram em alguns momentos no ciclo de membros não conseguirem participar das reuniões e não ficarem sabendo das decisões tomadas.  </t>
  </si>
  <si>
    <t>- Alguns momentos a comunicacao nao foi muito boa, melhor que o ciclo passado mas nao foi perfeita ainda
- Nem todos da equipe sabem o que o desing esta fazendo</t>
  </si>
  <si>
    <t>A comunicação caiu um pouco devido ao momento do time, devido ao prazo de entrega de uma demanda do cliente e também precisamos melhorar na parte do feedback</t>
  </si>
  <si>
    <t>-Tudo ok</t>
  </si>
  <si>
    <t>- Definir metas pessoas individuais (seja no PDI ou outro lugar), e buscar a referencia para auxiliar a definir</t>
  </si>
  <si>
    <t>- Em relação a metas individuais, não temos nada exatamente definido sobre os objetivos e metas de cada pessoa.</t>
  </si>
  <si>
    <t>Com a nova demanda aumentou a motivação do time e conseguimos quantificar o impacto do nosso app, Podemos trabalhar na motivação no time nesse próximo ciclo.</t>
  </si>
  <si>
    <t>- Não é 8 devido a não ter feedbacks dos usuários sobre o que foi implementado, não sabemos o impacto do app sendo utilizado por usuários
- Apresentar resultados do formulário
- Essa nota tende a diminuir continuando da forma que está</t>
  </si>
  <si>
    <t>- não propõe mudanças dentro do bridge</t>
  </si>
  <si>
    <t xml:space="preserve">O time possui autonomia para propor novas soluções, porém nem sempre o cliente aceita a proposta </t>
  </si>
  <si>
    <t>Possuímos autonomia para propor novas soluções</t>
  </si>
  <si>
    <t>- Retros nem sempre agregam algum plano de ação útil
- Falta de proatividade nos planos de ação</t>
  </si>
  <si>
    <t>pensar se as propostas fazem sentido, se será uma proposta de valor e haverá tempo para fazê-la.
SM sempre tem que intervir, náo fazemos sem puxada de orelha</t>
  </si>
  <si>
    <t>A equipe realiza as ações de melhora contínua, sem a intercenção do SM porém a execução dos OKRs poderiam ser melhorados. Ainda há dpuvidas sobre os tópicos do b_agile.</t>
  </si>
  <si>
    <t xml:space="preserve">Conseguimos planejar as ações de melhoria continua, porém as vezes não executamos as ações levantadas. </t>
  </si>
  <si>
    <t>- Voltar a conversar mais sobre a sprint na retro</t>
  </si>
  <si>
    <t>O time sente que precisa mapear melhor a troca de papéis nos processos e que poderiamos ter mais reuniões de colaboração entre as equipes</t>
  </si>
  <si>
    <t>Precisamos melhorar principalmente nos pontos de colaboração e comunicação</t>
  </si>
  <si>
    <t>Nana não quer codar :(</t>
  </si>
  <si>
    <t>Observações 11º ciclo</t>
  </si>
  <si>
    <t>Observações 10º ciclo</t>
  </si>
  <si>
    <t>Observações 9º ciclo</t>
  </si>
  <si>
    <t>Observações 8º ciclo</t>
  </si>
  <si>
    <t>Observações 7º ciclo</t>
  </si>
  <si>
    <t>Observações 6º ciclo</t>
  </si>
  <si>
    <t>Observações 5º ciclo</t>
  </si>
  <si>
    <t>Observações 4º ciclo</t>
  </si>
  <si>
    <t>Observações 3º ciclo</t>
  </si>
  <si>
    <t>Observações 2º ciclo</t>
  </si>
  <si>
    <t>A equipe acredita que a maioria dos pontos são realizados, porém algumas ferramentas não são utilizadas por todos os membros que deveriam utiliza-las</t>
  </si>
  <si>
    <t>A equipe sente que a maioria dos pontos são contemplados com qualidade. Entretanto, percebe-se que quando são criados novos padrões e funções utilitárias no código, os mesmos, muitas vezes, sao mantidos sob conhecimento interno da equipe e não são compartilhados com todo o projeto. Além disso, é possível que nem todas as ferramentas de inspeção de código sejam utilizadas por todos os membros da equipe.</t>
  </si>
  <si>
    <t>Todos pontos são atendidos, mas nem sempre ao criar novos padrões de códigos e funções compartilhamos, também não dedicamos tempo exclusivo para refatorar o código, eventualmente realizamos algo nessa linha durante o desenvolvimento de uma issue.</t>
  </si>
  <si>
    <t>Seguimos as diretrizes e fazemos um code review bom, estamos aumentando ainda mais a exigência da quaiidade do código que produzimos. Vemos que tem código que poderia ser melhorado/refatorado, mas acabamos ficando nessa percepção sem tratar, criar issue ou fazer sobre. Muitas vezes acabamos nos concentrando apenas no escopo da issue, e também acabamos não criando issues de coisas para refatorar quando as mudanças necessárias são grandes e estrapolam. Também poderíamos conversar sobre os padrões já existentes. Acreditamos que temos bastante espaço para melhoria nesse aspecto. Acabamos não compartilhando também as melhorias que fazemos no código com o projeto.</t>
  </si>
  <si>
    <t>Dois pontos prinicipais têm espaço para evolução: a equipe entende que precisa tornar mais roteineiro o compartilhamento de código com outras equipes, e melhor estruturar o jeito que é tratado o encontro de código fora do padrão ou que pode ser melhorado.</t>
  </si>
  <si>
    <t xml:space="preserve">A equipe se preocupa em seguir todas as diretrizes previstas na wiki e nas estruturas internas estabelecidas, sobre as ações propostas de melhorias,  críticas sobre questões que fogem das práticas, compartilhamento com outras equipes, percebe-se que acontecem de forma pontual, mas culturalmente não é o ideal ainda, principalmente por não haver pauta/tempo disponível para trabalhar em todas as melhorias apontadas. </t>
  </si>
  <si>
    <t>- Equipe recem formada, está se adaptando ao projeto, conhecendo e se alinhando aos padrões do projeto.</t>
  </si>
  <si>
    <t>A equipe está fazendo um esforço para ter uma cobertura total dos testes em novas funcionalidades do sistema, mas nem sempre consegue entregar junto com a demanda. Questões de qualidade são atendidas.
A equipe não utiliza TDD para o desenvolvimento das demandas.</t>
  </si>
  <si>
    <t>A equipe está fazendo um esforço para ter uma cobertura total dos testes em novas funcionalidades do sistema, entretanto ainda está realizando a melhoria na cobertura de testes para as demais demandas implementadas no mesmo ciclo.
A equipe não utiliza testes automatizados atualmente para facilitar o desenvolvimento das demandas.
O code review externo entre equipes não acontece atualmente no projeto.</t>
  </si>
  <si>
    <t>A equipe ainda não tem tido a oportunidade de trabalhar numa demanda com um prazo mais flexível que possa incluir os testes automatizados como parte entregável do produto. Não temos conseguido incrementar nossos testes automatizados para cobrir novos cenários de erro encontrados pela equipe de qualidade. Não conseguimos ainda pensar numa aplicação de TDD.</t>
  </si>
  <si>
    <t>Nesse ciclo a equipe conseguiu evoluir do básico para o intermediário, mas ainda tem bastante espaço para melhoria.
No planejamento devemos entender melhor se será necessário criar estrutura para os testes (factorys, etc)
Conceitos de TDD não são aplicados no momento.
O processo de review externo por parte da equipe não ocorre no projeto.</t>
  </si>
  <si>
    <t>A equipe está em processo de adaptação com relação aos testes automatizados, mas estamos progredindo e melhorando constantemente. Atualmente, dedicamos tempo durante as sprints para a construção de testes automatizados, reconhecendo sua importância para a qualidade do projeto, não apenas para a cobertura do código.</t>
  </si>
  <si>
    <t>Como a evolução dos testes automatizados está acontecendo de forma gradual, portanto, ainda não temos muitos dados para realizar uma avaliação mais profunda.</t>
  </si>
  <si>
    <t>- Por conta de adequação dos padrões de testes automatizados, ainda não estamos desenvolvendo issues para desenvolvê-los.</t>
  </si>
  <si>
    <t>Atualmente, não conseguimos medir o tempo nem comparar com dados anteriores para avaliar se houve aumento ou diminuição. A equipe se esforça para testar em condições próximas ao cenário real e, no geral, as entregas ocorrem sem bugs críticos. No entanto, discutimos que existem diferenças entre o ambiente de teste e o de produção que fogem ao nosso controle, como a versão do banco de dados, entre outros fatores que dificultam simular o cenário real com precisão.</t>
  </si>
  <si>
    <t>A equipe se esforça para testar próximo do cenário real e em geral as entregas ocorrem sem bugs críticos.
Mas foi discutido que existem diferenças entre o ambiente de teste e produção, que fogem do nosso controle, como a versão do banco de dados, entre outros que impactam em testar próximo do cenário real.</t>
  </si>
  <si>
    <t>Luiza</t>
  </si>
  <si>
    <t xml:space="preserve">O time entende que entrega todos os itens aboardados, porém sobre o volume de dados ainda é algo que não temos uma estimativa sobre qual seria o mais próximo do cenário real.  </t>
  </si>
  <si>
    <t>A equipe interna de QA não realiza testes simulando o volume de dados.</t>
  </si>
  <si>
    <t>Sem bugs críticos nas entregas, os testes são realizados em cenário real, mas não necessariamente em volume de dados, grandes volumes nem sempre refletem a realidade do uso do sistema administrativo.</t>
  </si>
  <si>
    <t>É necessáio uma estabilidade um pouquinho maior no que se diz respeito à entregas com bugs.</t>
  </si>
  <si>
    <t>- Temas abrangendo vulnerabilidade mais profundamente ainda não são abordados no projeto.</t>
  </si>
  <si>
    <t>A equipe garante a segurança mínima solicitada, buscando falhas e considerando diretrizes da LGPD. Contudo, alguns membros talvez não tenham total clareza sobre essas diretrizes. Políticas de uso e privacidade estão planejadas para o módulo futuro de auditoria.</t>
  </si>
  <si>
    <t>As bibliotecas que utilizamos já abrangem muitos pontos de segurança no sistema e há documentado os requisítos mínimos de segurança em que a maior parte dos pontos são mapeados e seguidos. Ainda há pouca cobertura de testes de segurança, que ainda são muito básicos.</t>
  </si>
  <si>
    <t>Thiago</t>
  </si>
  <si>
    <t>Sente-se que para realizar testes de segurança poderiamos utilizar de ferramentas mais adequadas para testar a vulnerabilidade. Já refletimos (e iniciamos o planejamento do módulo) da trilha de auditoria</t>
  </si>
  <si>
    <t>O time entende que não trabalhou nesse ciclo nessa categoria, e vamos conversar com a equipe externa para trazer as melhores práticas para o time.
Os testes tratam de verificar as falhas de segurança, porém atualmente o desenvolvimento não tem muita preocupação com a futura auditoria. Além disso, a equipe busca trazer apenas as informações necessárias para demanda.</t>
  </si>
  <si>
    <t>Os testes tratam de verificar as falhas de segurança, porém atualmente o desenvolvimento não tem muita preocupação com a futura auditoria. Além disso, a equipe busca trazer apenas as informações necessárias para demanda.</t>
  </si>
  <si>
    <t xml:space="preserve">- Testes de segurança executados são mais básicos, não tão elaborados. Trilhas de auditoria ainda não estão no escopo mas a equipe já vem falando e pensando no desenvolvimento disso. </t>
  </si>
  <si>
    <t>- Apesar dos testes manuais, a nota também foi influenciada por conta dos testes automatizados (abordado na questão acima). Ainda não temos auditoria dos dados no projeto.</t>
  </si>
  <si>
    <t xml:space="preserve">Novamente houve um conflito sobre "todos do time" ou "todo time de desenvolvimento" precisa ter conhecimento para subir a aplicação localmente ou confiança para utilizar o git. Dessa forma a avalição final levou em consideração a segunda alterantiva, subindo assim para o nível intermediário.  No nível intermediário o time entende que tem algumas questões que afetam todos e dentro dessas questões há espaço para melhoria. </t>
  </si>
  <si>
    <t>Nem todos do time sabem trabalhar com o git no dia a dia, tendo algumas dificuldades. Há dificuldade em subir a aplicação localmente. Seria interessante um workshop.</t>
  </si>
  <si>
    <t>Consideramos "todos do time" aqueles que precisam de fato do conhecimento. Dessa forma, nem todos do time possuem conhecimento suficiente para trabalhar confortavelmente com o git e para subir a aplicação localmente.</t>
  </si>
  <si>
    <t>A questão de "todos do time" gerou dúvidas na classificação da categoria, no entanto ficou decidido que seriam aqueles que precisam de fato do conhecimento. Dessa forma, nem todos do time possuem conhecimento suficiente para trabalhar confortavelmente com o git.</t>
  </si>
  <si>
    <t xml:space="preserve">O time entende que evoluiu do último ciclo, nem todos do time possuem conhecimento suficiente para trabalhar no git e subir localmente aplicação. </t>
  </si>
  <si>
    <t xml:space="preserve">- O time entende que evoluiu do último ciclo, porém o time precisa melhorar nos pontos de praticas de DevOps, hoje ainda não temos o Grafana para fazer algumas avaliações de métricas. </t>
  </si>
  <si>
    <t>O time continua esquecendo de seguir algumas políticas do board.
Foi discutido que seria interessante nós re-discutirmos as políticas para verificar se há melhorias.</t>
  </si>
  <si>
    <t xml:space="preserve">O time acaba esquecendo de seguir algumas das políticas do board. </t>
  </si>
  <si>
    <t>Manteve a situação do ciclo atenterior, considerando que o time ainda deixa passar alguns detalhes da gestão do board, e quanto a tarefas não planjeadas, ainda ocorrem imprevistos de não serem entregues na sprint</t>
  </si>
  <si>
    <t>Em algumas sprints a equipe conseguiu entregar as tarefas não planejadas e atrasou algumas planejadas, mas foram alguns emprevistos meio raros. De vez em quando acabamos esquecendo alguns detalhezinhos das políticas de gestão do board, mas são coisas pequenas, então tem um espaço pra melhoria</t>
  </si>
  <si>
    <t xml:space="preserve">Acabamos deixando a wiki um pouco desatualizada e temos alguns probleminhas quanto a gestão do board, algumas issues acabam atrasando em colunas (ex.: CRI). </t>
  </si>
  <si>
    <t>Falta autonomia quanto a puxar issues não planejadas. Além disso, algumas coisas estão incompletas na wiki.</t>
  </si>
  <si>
    <t>Como concluímos a pouco tempo a construção da Wiki, que contém as informações necessárias sobre o nosso fluxo de trabalho, faltou um pouco de tempo para que todos os membros se inteirassem de informações como cerimônias, etc. Mas tivemos um bom avanço (melhora)</t>
  </si>
  <si>
    <t xml:space="preserve">- Falta da documentação </t>
  </si>
  <si>
    <t>A coleta de métricas não é automatizada, mas a planilha é  e mantém dados históricos. Não se sente extrema necessidade de automação das métricas. As métricas não são questionadas na review e a equipe tem um bom entendimento delas. Apesar disso, a equipe irá tentar monitorar as métricas com maior frequência e estar mais próxima do SM na coleta das métricas, a fim de compreender melhor o funcionamento e como deve ser preenchida a planilha</t>
  </si>
  <si>
    <t xml:space="preserve">O time sente que evoluiu nesse ciclo, mesmo com as mudanças que ocorreram, realizamos discussões sobre as métricas e na ausência do SM conseguiram gerar. </t>
  </si>
  <si>
    <t>A equipe entende que ainda não está segura para gerar as métricas na ausencia do SM e há indefinições relacionadas a geração de métricas automaticamente. Apesar da coleta das métricas, percebemos uma falta de discussão em cima delas, análise sobre desempenho e sobre uso/implementação de novas métricas.</t>
  </si>
  <si>
    <t xml:space="preserve">A equipe entende que ainda não está segura para gerar as métricas na ausencia do SM e que há espaço para melhorias relacionadas a geração de métricas automaticamente, e estudar as métricas atuais e sugerir novas métricas. </t>
  </si>
  <si>
    <t xml:space="preserve">Com relação aos itens do nível básico, o time entende que evoluiu bastante de um ciclo para o outro, atendendo os requisitos após compartilhamentos internos e acompanhamento diário das métricas,e devido a isso migrou para o nível intermediário, onde entende espaço para melhorias, como evoluir o uso de métricas, análises críticas, ou gerar as métricas na ausência do SM. </t>
  </si>
  <si>
    <t>Planejamento é realizado com base no histórico das métricas.
O time não tem um conhecimento total sobre detalhes das métricas.</t>
  </si>
  <si>
    <t>- Embora o time já tnha uma pauta voltada para as metas atuais, ainda há espaço para evoluir um pouco mais as discussões.</t>
  </si>
  <si>
    <t xml:space="preserve">- Equipe recem formada, falta de métricas </t>
  </si>
  <si>
    <t>Alguns aspectos não estão totalmente sob o controle do time, mas internamente acreditamos que estamos conseguindo avançar e desempenhar uma boa parte do trabalho.
Dado o cenário atual do JE no MEC, o time tem enfrentado dificuldades para estabelecer um diálogo mais fluido.</t>
  </si>
  <si>
    <t>Estamos comprometido com o que nos planejamos para entregar, tanto com prazo quanto com qualidade dos entregáveis. Diferente do ciclo passado, estamos obtendo mais respostas do cliente (por conta do pé-de-meia). Da mesma forma nossa ultima demanda foi muito urgente, fugiu a normalidade do que estavamos acostumados. Não temos recebido tantos feedbacks por parte do MEC, enquanto pelo usuário final do app conseguimos encontrar nas lojas de aplicativos móveis.</t>
  </si>
  <si>
    <t>O sentimento é próximo ao último ciclo, com a troca da equipe do projeto por parte do cliente, não tivemos retorno sobre as nossas novas tarefas do TED atual. O time possui grande dependência com o cliente e acaba afetando a motivação do time, apesar que temos noção que por parte do laboratório estamos tentando ter mais autonomia para destravar as tarefas.</t>
  </si>
  <si>
    <t xml:space="preserve">Com a troca da equipe do projeto por parte do cliente, não tivemos retorno sobre as nossas entregas e com isso priorizamos internamente sobre as correções e melhorias. No contexto em geral tivemos poucos retornos de erros das nossas entregas. Não possuímos certeza se o usuário atualmente usa o sistema que desenvolvemos. O time possui grande dependência com o cliente e acaba afetando a motivação do time.
</t>
  </si>
  <si>
    <t xml:space="preserve">De todos os pontos existe uma que o time ainda não trabalha que é tomada de decisão/correções e desenvolvimento de funcionalidade com base em um acompanhamento recorrente de satisfação do usuário com base no uso diário da ferramenta, métricas de desempenho e semelhantes; </t>
  </si>
  <si>
    <t>Ainda que seja consenso que o comprometimento da equipe é alto, algumas solicitações de correções internas acabam ficando de lado por conta da correria de coisas novas que precisam ser desenvolvidas. Devolutivas são feitas num formato diferente de planilha, e são positivas.</t>
  </si>
  <si>
    <t xml:space="preserve">- Não tem certeza que o produto chegou no usuário final, transparencia no feedback </t>
  </si>
  <si>
    <t>O time entende que atende a maior parte dos critérios, e entende que pode haver espaço para compartilhamento de conteúdo de forma mais orgânica</t>
  </si>
  <si>
    <t xml:space="preserve">O time entende que ainda tem espaço de melhora na troca de conhecimento </t>
  </si>
  <si>
    <t>Temos um espaço grande de melhoria no compartilhamento de conhecimento interno e um pouco externo. Muitas vezes nem todos da equipe acabam sabendo o que está acontecendo e as vezes até sobre a forma como os problemas são resolvidos.</t>
  </si>
  <si>
    <t>Entende-se que existe espaço para melhorias na troca de conhecimento com outras equipes.</t>
  </si>
  <si>
    <t>A troca de conhecimentos ocorre de forma orgânica sem práticas definidas.
O espaço para compartilhar existe mas não temos um tema atualmente para realizar uma apresentação.
A pergunta relacionada a mostrar as funcionalidades foi desconsiderada porque não é esperada atualmente no projeto do JE.</t>
  </si>
  <si>
    <t>A equipe está ainda caminhando para promover iniciativas como capacitações internas indicam uma busca por aprimoramento coletivo. No entanto, é importante ressaltar que ainda há espaço para amadurecer esses tipos de práticas.
Quanto à apresentação das evoluções das funcionalidades para os bridgers mensalmente, é válido considerar que, nas últimas sprints, a equipe não possuiu tarefas tão relevantes para serem demonstradas para outras equipes. Isso pode ser um reflexo natural do processo de desenvolvimento, mas também é uma oportunidade para a equipe refletir sobre como melhorar a comunicação das conquistas e identificar maneiras de tornar o progresso seja de tarefas menos relevantes até as mais relevantes para que seja mais visível para outras equipes.</t>
  </si>
  <si>
    <t>Apesar de não ser necessário no MEC apresentar regularmente as funcionalidades para os envolvidos com o projeto, algumas funcionalidades são compartilhadas em momentos específicos, como em reuniões SoS e retros, com membros de outras equipes. Entretanto, seria benéfico realizar esses compartilhamentos de forma mais frequente e não somente quando é estritamente necessário.</t>
  </si>
  <si>
    <t xml:space="preserve">- Ainda não é uma prioridade do projeto o compartilhamento mensal das evoluções das funcionalidades </t>
  </si>
  <si>
    <t>Embora tenhamos definido os motivos de atraso, não os discutimos após todas as sprints, faltando um acordo para formalizar quando registrar esses motivos nas issues. Elaboramos planos de ação para minimizar atrasos, principalmente durante as dailies. Por fazermos uso no decorrer da sprint de métricas parciais, especialmente no gráfico de burndown, acabam não sendo muito fiéis para tomada de decisões. Apesar disso, acompanhamos os riscos de atrasos e agimos proativamente. A equipe geralmente conclui mais de 70% das sprints no ciclo, aproveitando o esforço planejado conforme o esperado pelo projeto.</t>
  </si>
  <si>
    <t>O time tem os motivos de atraso definidos, porém não discutiu após todas as sprints. Faltou um acordo para formalizar quando escrever o motivo na issue.</t>
  </si>
  <si>
    <t>O time nesse ciclo reescreveu os motivos de atraso, porém ainda não começamos a discutir e fazer os planos de ações com os novos motivos de atraso</t>
  </si>
  <si>
    <t>A equipe entende que o principal critério que deixa a desejar é que a mesma não acompanha da melhor maneira o status/previsão das issues enquanto elas estão em desenvolvimento, olhando para os atrasos apenas depois que eles acontecem, muitas vezes.</t>
  </si>
  <si>
    <t xml:space="preserve">- O time categoriza porém ainda não discute os motivos de atraso e toma alguma ação para corrigir;
- Time entende que poderia avisar nas dailys com certa frequencia se uma issue vai atrasar ou não. </t>
  </si>
  <si>
    <t xml:space="preserve">- O time entende que evoluiu do último ciclo, porém precisa categorizar todos os motivos de atraso pois hoje não categorizamos todos os atrasos. 
- O time entende que precisa realizar um melhor acompanhamento sobre o realizado de cada issue em relação ao estimado, se caso for atrasar tomar alguma ação antes. </t>
  </si>
  <si>
    <t>- Falta de transparencia na parte de métricas e motivos de atraso</t>
  </si>
  <si>
    <t>Os testes automatizados são os únicos que nao seguem um padrão atualmente, mas foi definido que não é necessário. Também foi relatado sobre issues com descrições muito grandes, o que pode ser modificado caso quem esteja desenvolvendo a issue ache necessário.</t>
  </si>
  <si>
    <t>As issues de testes automatizados não estão seguindo o padrão, mas o restante das issues estão muito bem descritas</t>
  </si>
  <si>
    <t>A equipe acredita que as issues do Pé de meia estavam ricas em informações úteis. Também foi comentado que houve uma melhora em realizar a definição e gestão das milestones das issues.</t>
  </si>
  <si>
    <t>Podemos melhorar o uso do modelo/estrutura de issues, temos um modelo na wiki mas existe outro um pouco diferente no repositório. Há a possibilidade de melhorar o uso, pois o resto dos itens a equipe já realiza.</t>
  </si>
  <si>
    <t>O padrão de DoR não é utilizado em todas as issues, somente nos épicos. Porém, a equipe discutiu que o padrão utilizado hoje não faz sentido para todas as issues. Dessa forma, seria interessante verificar como isso acontece em outras equipes. Além disso, a equipe comentou que esse fato não afeta em nada o processo de desenvolvimento de issues.</t>
  </si>
  <si>
    <t>Algumas issues antigas precisam de uma atenção extra na hora do desenvolvimento.</t>
  </si>
  <si>
    <t>- Ainda não temos o padrão de DoR definido para as issues do time, apesar da descrição da issue já possuir um formato definido.</t>
  </si>
  <si>
    <t xml:space="preserve">- O time acredita que falta pouco para chegar a nota maxima no nivel basico. </t>
  </si>
  <si>
    <t xml:space="preserve">A equipe sente necessidade de entender melhor o b_thinking e como ele é aplicado em nossas demandas, uma sugestão foi ter um compartilhar sobre o assunto. Foi comentado também que a falta de personas bem definidas é um obstáculo para melhorar a qualidade das entregas. Em questão de acessibilidade, ela é bem trabalhada no geral, porém não existem formalidades no processo . Além disso, design não tem contato com o cliente e está procurando uma aproximação. </t>
  </si>
  <si>
    <t>A equipe  toda não está sempre envolvida no processo de Discovery, porém é envolvida quando necessário: por exemplo na aplicação da dinâmica Crazy 8 aplicada nesse ciclo. Teremos demandas que serão utilizadas o b_thinking e outras não, e sempre que necessário será utilizado. Nesse ciclo também tivemos grandes avanços na parte de acessibilidade no sistema, como por exemplo na aplicação da checklist de heurística.</t>
  </si>
  <si>
    <t>Teremos demandas que serão utilizadas o b_thinking e outras não, e sempre que necessário será utilizado. Apesar disso, todas as entregas buscam dar a melhor usabilidade para o usuário.
Além disso, precisamos aumentar a discussão de acessibilidade usando conceitos bem estabelecidos (Diretrizes de Acessibilidade para o Conteúdo da Web)e retomar a utilização concreta do b_thinking.</t>
  </si>
  <si>
    <t>A equipe está se saindo bem em todos os aspectos avaliados, buscando sempre suprir os objetivos de cada ponto da avaliação, fazendo o que esta ao nosso alcance.</t>
  </si>
  <si>
    <t>Ainda há a possibilidade de melhoria na parte do b_thinking e incluir a equipe em processos de descoberta (crazy8 ou buy a feature) mas ainda não houve espaço para isso. A discussão de acessilibilidade acontece de forma mais organica mas não é uma discussão que acontecem em equipe. Talvez buscar uma DoD de acessibilidade mais flexível e trazer essa questão mais presente nas issues.</t>
  </si>
  <si>
    <t>A equipe utiliza as etapas, métodos e ferramentas do b_thinking na medida do possível, porém, o processo não está claro para toda equipe.  Além disso, a equipe se preocupa bastante em como será a experiência do usuário com evoluções do produto e novas funcionalidades.</t>
  </si>
  <si>
    <t xml:space="preserve">A equipe se envolve das etapas de descoberta na medida do possível, sendo que os envolvidos diretamente acabam participando mais das etapas e métodos previstos no b_thinking para descoberta do produto, porém não trabalhou em nenhuma demanda que necessitasse passar pela aplicação completa do método. Sobre a preocupção com a experiência do usuário, ela está presente em todas as demandas. </t>
  </si>
  <si>
    <t>- A parte de acessibilidade precisa incluir todo o time; - Não incluir o time todo nos processos do B_thinking, porém precisa realizar alinhamentos recorrentes com todo o time.</t>
  </si>
  <si>
    <t>Dentro das duas perguntas que se aplicam à equipe (1 e 3), a equipe considera que contempla os pontos com eficiência. Isto é, a equipe implementa o MVP de forma correta e consegue entregar as funcionalidades ao MEC independente das restrições na produção.</t>
  </si>
  <si>
    <t xml:space="preserve">A equipe implementa o MVP de forma correta e consegue entregar as funcionalidades ao MEC independente das restrições na produção.  Deve ser dado mais atenção às funcionalidades que devem ser melhoradas, pós entregar o produto. </t>
  </si>
  <si>
    <t>A equipe consegue entregar MVP e funcionalidades no prazo, mas a organização dos branchs do projeto impacta um pouco as entregas frequentes da equipe em algumas melhorias que ficam pra versões futuras.</t>
  </si>
  <si>
    <t>A equipe discute o MVP e se preocupa em concluir entregas funcionais antes de iniciar as próximas, como por exemplo a entrega de front antes de iniciar o back.  A equipe inclui tarefas de melhoria no seu backlog e consegue desenvolver essas tarefas em um ritmo compatível com o esperado pelo projeto.  Porém, atualmente a grande maioria de tarefas são de melhoria, o que faz com que a equipe tenha dúbvidas em relação a perguntas como por exemplo: A equipe consegue realizar entregas incrementais para o cliente independente de restrições no lançamento dessas funcionalidades para produção</t>
  </si>
  <si>
    <t>A equipe entende que nem todos os requisitos são formalmente discutidos e executados de forma plena - como a entrega de front antes de iniciar back, ou algumas issues que atrasam, dentro de um prazo aceitável.</t>
  </si>
  <si>
    <t>Temos muitas melhorias simples no backlog que estão sendo implementadas, porém muitas delas são correções de bugs. O MVP e entregas funcionais estão bem definidas.</t>
  </si>
  <si>
    <t>- O time ainda não teve tempo para fazer sprint de melhoria e o time ainda não definiu MVP das funcionalidades.</t>
  </si>
  <si>
    <t>- Durante a reunião foi discutido que há uma conferência das issues que são realizadas diretamente no épico.</t>
  </si>
  <si>
    <t>Durante a reunião foi discutido que há uma conferência das issues que são realizadas diretamente no épico, mas ainda há uma possibilidade de melhoria. Uma proposta seria avaliar o épico junto com toda a equipe na última daily do ciclo.</t>
  </si>
  <si>
    <t>Durante a última Roda Ágil, foi observado que nem sempre realizamos a conferência dos critérios de aceitação após a conclusão dos épicos. Apesar disso, mantemos o processo de DOR/DOT ao finalizar cada épico. Foi proposto também a realização de uma reunião de revisão específica para os épicos, para termos uma avaliação mais ampla dos entregáveis desenvolvidos.</t>
  </si>
  <si>
    <t>Ainda não realizamos um momento para conferir os épicos, um pouco pelo momento do projeto e demandas realizadas, mas todos critérios de aceitação são contemplados. Nesse ciclo ainda sentimos dificuldade de compreender o valor de algumas demandas, pela falta de contato com o cliente. Ainda não temos personas definidas.</t>
  </si>
  <si>
    <t>Embora os critérios de aceitação sejam feitos, concordamos que ainda falta fazer uma conferência deles ao final do épico. Também ainda sentimos dificuldade de compreender o valor da demanda, por motivo de estarmos menos próximos do cliente, além de nao temos personas definidos.</t>
  </si>
  <si>
    <t>Depois da conclusão do épico, falta conferir quanto aos critérios de aceitação (os analistas não tem acesso ao ambiente de desenvolvimento) e ainda é dificil compreender o valor da demanda.</t>
  </si>
  <si>
    <t>Existe espaço para melhoria no que diz respeito a priorização, além de não ter um momento dedicado a revisão de requisitos com a equipe toda presente.</t>
  </si>
  <si>
    <t xml:space="preserve">- Falta clareza na questão das prioridades externas; E o time ainda não concluiu nenhum épico e por isso não conferiu os criterios de aceitação. </t>
  </si>
  <si>
    <t>A equipe possui conhecimento de negócio para propor soluções, porém nem todas as partes possuem proximidade do cliente, fazendo com queas  regras de negócio vanham unicamente através da Análise e não diretamente do cliente. A equipe conhece as regras de negócio, mas não tem compreensão plena das necessidades do cliente.</t>
  </si>
  <si>
    <t xml:space="preserve">A equipe entende que dentro das possibilidade entrega todos os pontos. Porém tem questões mais estratégicas que depedem do próprio cliente. Além da atualização mais frequente da planilha de transparencia. </t>
  </si>
  <si>
    <t>"O time como um todo acredita que falta entender os objetivos estratégicos do cliente.
A equipe entende também que falta o MEC ter uma visão clara sobre o que ele quer com o Jornada do Estudante."</t>
  </si>
  <si>
    <t>As observações são iguais às do 5o ciclo, com o cenário se mantendo.</t>
  </si>
  <si>
    <t>O time como um todo acredita que falta entender os objetivos estratégicos do cliente e acompanhar de fato os resultados da SCB, também tivemos a troca da equipe no lado do cliente. 
A equipe entende também que falta o MEC ter uma visão clara sobre o que ele quer com o Jornada do Estudante.</t>
  </si>
  <si>
    <t xml:space="preserve">Quanto aos pontos do nível básico o time entende que atende a todos os requisitos, porém no nível intermediário entende que há abertura para traçar estratégias com base nos resultados da SCB e objetivos estratégicos mais concretos do cliente. </t>
  </si>
  <si>
    <t xml:space="preserve">- Alguns membros ainda não possui transparência de feedbacks fornecidos pelo cliente do que estamos trabalhando. </t>
  </si>
  <si>
    <t>- Parte da equipe está sendo feita, porém o que depende da estrutura e do cliente na visão da equipe não está sendo feita.</t>
  </si>
  <si>
    <t>Design não está mais se relacionando frequentemente com o Parceiro.
O time não tem insumos para conhecer o suficiente as necessidades dos diferentes usuários do sist. adm.
Existe uma análise da pesquisa de satisfação referente ao app, entretanto não tras nenhum insight para melhorias.</t>
  </si>
  <si>
    <t>Não existe tanto contato com o usuário, e nem personas definidas atualmente.
Não verificamos consultas na pesquisa de satisfação do app, que pode ter relação com nosso backend.</t>
  </si>
  <si>
    <t>Como pendência em todos os pontos, ficam alguns pontos que dependem mais do cliente, como definição das personas do sistema administrativo e dinâmicas para teste alfa</t>
  </si>
  <si>
    <t xml:space="preserve">Mantem-se a média da aplicação anterior, uma vez que para avançar em todos os pontos há a dependencia de fatores externos como: Equipe de suporte ou reclamações/problemas vindas de produção, não tivemos feedbacks do usuário ou cliente, não foi possível realizar a definição das personas, não há contato recorrente com o usuário, tem a possibilidade da realização de testes alfa. </t>
  </si>
  <si>
    <t>A equipe reconhece que há áreas que precisam de melhorias. Especificamente, está sendo trabalhado nas personas, mas ainda não chegaram a uma conclusão. Além disso, a equipe não realiza testes alfa, exceto a equipe de QA. Também observaram um uso limitado do sistema administrativo que estão desenvolvendo por parte do cliente. Portanto, estão cientes de que há oportunidades para aprimorar seu conhecimento sobre as necessidades dos usuários, a interação com eles e a validação das entregas.</t>
  </si>
  <si>
    <t>- Nesse ciclo começamos a mapear as personas do sistema administrativo, porém no projeto ainda não conseguimos responder todas as perguntas e nos 2 ultimos ciclos a nota foi N/A. Acreditamos que essa categoria será de lenta evolução.</t>
  </si>
  <si>
    <t>- O produto ainda não possui planilha de satisfação ou tarefas vindas do suporte, apenas validação das demandas entregues pelo cliente. Não temos personas DEFINIDAS e nem teste alfa.</t>
  </si>
  <si>
    <t>- O produto ainda não tem maturidade para coletar feedbacks</t>
  </si>
  <si>
    <t xml:space="preserve">O time entende que atende a maioria dos critérios, mas que existem questões pontuais relacionadas à repasse de informações (pontuais) para pessoas que não participaram de encontros sincronos, ou em causo de ausência comunicar questões importantes sobre o que está sendo feito no canal. </t>
  </si>
  <si>
    <t>A questão do feedback da equipe ainda precisa ser aplicada com os novos membros da equipe. E a questão da comunicação assíncrona da equipe pode ser melhorada.</t>
  </si>
  <si>
    <t>- O time precisa melhorar a forma da comunicação assíncrona, usar mais o canal do time para quando não participar de alguma agenda do time,.
- Informações importantes ficarem entre alguns membros.</t>
  </si>
  <si>
    <t>O time sente que melhorou, porém precisamos melhorar a comunicação no canal do time, principalmente quando envolve mudanças.</t>
  </si>
  <si>
    <t xml:space="preserve">O time acredita que ainda há espaço para melhoria tanto na comunicação interna, quanto na comunicação de mudanças que podem impactar outras equipes. Quando ao feedback em equipe foi um avanço muito bom uma vez que já foi aplicado duas vezes. </t>
  </si>
  <si>
    <t xml:space="preserve">De maneira geral o time realiza todos os pontos com exceção do feedback "oficial" entre a equipe que está sendo implementado no momento atual. </t>
  </si>
  <si>
    <t>Tem espaço para melhorias no que se diz respeito a feedbacks e comunicação no geral, principalmente no slack.</t>
  </si>
  <si>
    <t>De forma geral, o time se sente motivado, especialmente com o progresso em relação às demandas e prazos de entrega. No entanto, enfrentamos desafios em mensurar a motivação atrelada ao propósito das entregas, particularmente ao quantificar o impacto gerado pelas nossas soluções. Acreditamos que uma maior clareza sobre o impacto direto do nosso trabalho poderia contribuir para melhorar ainda mais a motivação.</t>
  </si>
  <si>
    <t>Nesse ciclo teve uma melhora em relação as demandas e prazos de entrega, mas ainda existem dúvidas em relação ao uso do sistema administrativo que impactam a motivação. Também existe uma dificuldade em quantificar o impacto gerado pelas soluções da equipe.</t>
  </si>
  <si>
    <t xml:space="preserve">Embora o time adote medidas constantes para manter a motivação elevada, os curtos prazos de entrega neste último ciclo afetaram negativamente o ânimo da equipe. Além disso, a indecisão do cliente quanto a certas demandas também contribuiu para a desmotivação, gerando incertezas e reduzindo o impacto desejado dos projetos em desenvolvimento.
</t>
  </si>
  <si>
    <t>Todos se sentem, de certa forma, desmotivados pela atual situação do projeto. Isso se dá pela falta de demandas mais impactantes e desafiadoras, apesar do contínuo esforço coletivo para manter a motivação alta.</t>
  </si>
  <si>
    <t>Algumas preocupações em relação à motivação. Não temos certeza se o sistema que estamos desenvolvendo está sendo utilizado pelo cliente, o que levanta dúvidas sobre seu impacto. Além disso, a falta de tarefas desafiadoras afetou a motivação nesse ciclo.</t>
  </si>
  <si>
    <t xml:space="preserve">- Ainda não possuimos uma visão clara das métricas do produto e nem quantificar o impacto do nosso trabalho na vida das pessoas que utilizam o produto. </t>
  </si>
  <si>
    <t>- Hoje não possuimos uma visão clara das métricas do produto</t>
  </si>
  <si>
    <t xml:space="preserve">O time possui autonomia interna, e sobre autonomia dentro do projeto ou do laboratório nós temos, entretanto depende de um nível maior de convencimento maior, dado que envolve pessoas externas.
Entretanto não há tanta autonomia no lado do cliente, no qual certas melhorias exigem um processo muito custoso.
Também surgiu uma questão sobre soluções de impedimentos, no qual as vezes falta algo. Entretanto foi discutido que nunca vai estar 100% como deve estar.
</t>
  </si>
  <si>
    <t>O time sente que possui autonomia interna, mas sente uma falta de autonomia em relação às decisões externas à equipe, isto é: decisões do cliente, decisões do negócio e decisões sobre o produto.</t>
  </si>
  <si>
    <t>Time sente que tem autonomia parcial sobre decisões técnicas e de metodologia. Somos muito próativos para trazer coisas internas para o time, mas acabamos meio limitados com relação ao resto do projeto.</t>
  </si>
  <si>
    <t>Time tem autonomia e abertura pra trazer novas ideias, porém ainda tem espaço para se tornar mais autônomo, principalmente em assuntos que envolvem o cliente, que atualmente ficam travados em geral.</t>
  </si>
  <si>
    <t>Time sente que tem autonomia e abertura pra trazer novas ideias, porém ainda tem espaço para se tornar mais autônoma</t>
  </si>
  <si>
    <t>A equipe entende as limitações do projeto quanto a novas bibliotecas, por exemplo, mas sente que há essa autonomia. Existe espaço para melhoria no que diz respeito à remoção de impedimentos.</t>
  </si>
  <si>
    <t>- Apesar de não termos sugerido ainda nenhuma evolução técnica, a equipe se sente livre para propor melhorias e ferramentas para o projeto</t>
  </si>
  <si>
    <t xml:space="preserve">- O time entende que para o nivel intermediario está no maximo. </t>
  </si>
  <si>
    <t>Nesse ciclo tivemos bastantes entregas prioritárias, mas falhamos em nos organizar devidamente para cumprir os OKRs sem acumular no final do ciclo. A equipe não tem total clareza se todos os membros têm a mentalidade de melhoria contínua nas próprias atividades e após a entrega de OKRs</t>
  </si>
  <si>
    <t>A equipe segue bem o desenvolvimento dos planos de ação do b_agile e tem proatividade para a sua realização. Contudo em algumas retrospectivas não é possível identificar e executar planos de ação, mesmo com problemas identificados.</t>
  </si>
  <si>
    <t>Grande parte da equipe é proativa para trabalhar em planos de melhoria continua, porém percebe-se que alguns ainda são dependentes da intervenção do SM, além disso os planos das retrospectivas não tem um acompanhamento como os da roda ágil</t>
  </si>
  <si>
    <t>temos muita autonomia e somos autogerenciáveis. Quando envolve o clente conseguimos propor mas não executar. Batemos bastante na tecla de dependência. Conseguimos propor evoluções técnicas com liberdade.</t>
  </si>
  <si>
    <t>Acreditamos que o time faz todos os pontos mas observamos que temos um pouco de espaço para melhoria. Ainda sentimos que somos um pouco dependentes da intervenção do SM para efetuar algumas tarefas, o time sente que podemos melhorar quanto a próatividade.</t>
  </si>
  <si>
    <t>- O time planeja as realizações das ações de melhoria porém não executa 100% todas as ações.</t>
  </si>
  <si>
    <t xml:space="preserve">-O time é autonomo, porém falta ser mais proativo em alguns pontos. </t>
  </si>
  <si>
    <t>- Falta clareza/transparência nas definições dos planos de ações</t>
  </si>
  <si>
    <t>O time colabora com os demais para evitar gargalos e apoia os colegas durante períodos de férias. No entanto, ainda não temos os processos de colaboração formalizados por escrito. Quando possível, também ajudamos o outro time do projeto.</t>
  </si>
  <si>
    <t xml:space="preserve">A equipe consegue encaminhar atividades e resolver impedimentos na ausência do responsável, com membros auxiliando uns aos outros para evitar gargalos. </t>
  </si>
  <si>
    <t>No geral a colaboração é boa, inclusive em atividades de outras áreas quando necessário e possível.
Nem sempre conseguimos resolver algo na ausência do responsável, as vezes por falta de informações ou de interdisciplinaridade.</t>
  </si>
  <si>
    <t>Existe espaço para melhoria em todos itens apesar de que o time tem uma dinâmica de colaboração.</t>
  </si>
  <si>
    <t>Em geral o time se ajuda e colabora para realização de atividades a fim de evitar gargalos e impedimentos.
Existe espaço para melhoria a fim de realizar atividades de outras áreas.</t>
  </si>
  <si>
    <t>O time começou a realizar testes automatizados e não se sente 100% seguros em resolver impedimentos mesmo na ausência do colaborador responsável. Porém, em um nível básico os membros de uma determinada área auxiliam as demais para evitar o surgimento de impedimentos</t>
  </si>
  <si>
    <t>A equipe não passou ainda pelas situações de gargalo citadas, mas até o momento, identifica um bom desempenho no geral, nesse quesito.</t>
  </si>
  <si>
    <t xml:space="preserve">- O time foi recem formado, por isso algumas situações mais complexas ainda não aconteceram. </t>
  </si>
</sst>
</file>

<file path=xl/styles.xml><?xml version="1.0" encoding="utf-8"?>
<styleSheet xmlns="http://schemas.openxmlformats.org/spreadsheetml/2006/main" xmlns:x14ac="http://schemas.microsoft.com/office/spreadsheetml/2009/9/ac" xmlns:mc="http://schemas.openxmlformats.org/markup-compatibility/2006">
  <fonts count="40">
    <font>
      <sz val="10.0"/>
      <color rgb="FF000000"/>
      <name val="Arial"/>
      <scheme val="minor"/>
    </font>
    <font>
      <b/>
      <sz val="12.0"/>
      <color rgb="FFFFFFFF"/>
      <name val="&quot;IBM Plex Sans&quot;"/>
    </font>
    <font>
      <b/>
      <color theme="1"/>
      <name val="&quot;IBM Plex Sans&quot;"/>
    </font>
    <font>
      <color rgb="FF000000"/>
      <name val="&quot;IBM Plex Sans&quot;"/>
    </font>
    <font>
      <color theme="1"/>
      <name val="&quot;IBM Plex Sans&quot;"/>
    </font>
    <font>
      <color rgb="FF000000"/>
      <name val="&quot;docs-IBM Plex Sans&quot;"/>
    </font>
    <font>
      <u/>
      <color rgb="FF0000FF"/>
      <name val="&quot;IBM Plex Sans&quot;"/>
    </font>
    <font>
      <u/>
      <color rgb="FF0000FF"/>
      <name val="&quot;IBM Plex Sans&quot;"/>
    </font>
    <font>
      <b/>
      <sz val="11.0"/>
      <color rgb="FFFFFFFF"/>
      <name val="&quot;IBM Plex Sans&quot;"/>
    </font>
    <font>
      <b/>
      <sz val="16.0"/>
      <color rgb="FFFFFFFF"/>
      <name val="&quot;IBM Plex Sans&quot;"/>
    </font>
    <font/>
    <font>
      <color theme="1"/>
      <name val="IBM Plex Sans"/>
    </font>
    <font>
      <b/>
      <sz val="11.0"/>
      <color rgb="FFFFFFFF"/>
      <name val="IBM Plex Sans"/>
    </font>
    <font>
      <b/>
      <sz val="10.0"/>
      <color rgb="FFFFFFFF"/>
      <name val="&quot;IBM Plex Sans&quot;"/>
    </font>
    <font>
      <b/>
      <color rgb="FFFFFFFF"/>
      <name val="&quot;IBM Plex Sans&quot;"/>
    </font>
    <font>
      <sz val="10.0"/>
      <color theme="1"/>
      <name val="IBM Plex Sans"/>
    </font>
    <font>
      <b/>
      <sz val="10.0"/>
      <color rgb="FFFFFFFF"/>
      <name val="IBM Plex Sans"/>
    </font>
    <font>
      <color theme="1"/>
      <name val="Arial"/>
    </font>
    <font>
      <b/>
      <i/>
      <sz val="10.0"/>
      <color rgb="FFBF9000"/>
      <name val="IBM Plex Sans"/>
    </font>
    <font>
      <b/>
      <color rgb="FFFFFFFF"/>
      <name val="IBM Plex Sans"/>
    </font>
    <font>
      <color theme="1"/>
      <name val="Arial"/>
      <scheme val="minor"/>
    </font>
    <font>
      <b/>
      <sz val="27.0"/>
      <color rgb="FF00225C"/>
      <name val="IBM Plex Sans"/>
    </font>
    <font>
      <b/>
      <sz val="14.0"/>
      <color rgb="FFE69138"/>
      <name val="IBM Plex Sans"/>
    </font>
    <font>
      <b/>
      <i/>
      <sz val="10.0"/>
      <color rgb="FFFFFFFF"/>
      <name val="&quot;IBM Plex Sans&quot;"/>
    </font>
    <font>
      <b/>
      <sz val="9.0"/>
      <color rgb="FFFFFFFF"/>
      <name val="&quot;IBM Plex Sans&quot;"/>
    </font>
    <font>
      <sz val="10.0"/>
      <color rgb="FF3C4043"/>
      <name val="IBM Plex Sans"/>
    </font>
    <font>
      <b/>
      <sz val="14.0"/>
      <color rgb="FFFFFFFF"/>
      <name val="&quot;IBM Plex Sans&quot;"/>
    </font>
    <font>
      <b/>
      <color rgb="FF000000"/>
      <name val="IBM Plex Sans"/>
    </font>
    <font>
      <color rgb="FF000000"/>
      <name val="IBM Plex Sans"/>
    </font>
    <font>
      <color rgb="FF666666"/>
      <name val="IBM Plex Sans"/>
    </font>
    <font>
      <b/>
      <sz val="11.0"/>
      <color rgb="FF000000"/>
      <name val="IBM Plex Sans"/>
    </font>
    <font>
      <b/>
      <color theme="1"/>
      <name val="IBM Plex Sans"/>
    </font>
    <font>
      <sz val="11.0"/>
      <color theme="1"/>
      <name val="&quot;IBM Plex Sans&quot;"/>
    </font>
    <font>
      <sz val="11.0"/>
      <color rgb="FF000000"/>
      <name val="&quot;IBM Plex Sans&quot;"/>
    </font>
    <font>
      <b/>
      <sz val="11.0"/>
      <color theme="1"/>
      <name val="IBM Plex Sans"/>
    </font>
    <font>
      <b/>
      <sz val="11.0"/>
      <color rgb="FFFAFAFA"/>
      <name val="IBM Plex Sans"/>
    </font>
    <font>
      <b/>
      <sz val="11.0"/>
      <color rgb="FFFAFAFA"/>
      <name val="&quot;IBM Plex Sans&quot;"/>
    </font>
    <font>
      <b/>
      <color rgb="FF666666"/>
      <name val="IBM Plex Sans"/>
    </font>
    <font>
      <color rgb="FF000000"/>
      <name val="Arial"/>
      <scheme val="minor"/>
    </font>
    <font>
      <color rgb="FF666666"/>
      <name val="&quot;IBM Plex Sans&quot;"/>
    </font>
  </fonts>
  <fills count="21">
    <fill>
      <patternFill patternType="none"/>
    </fill>
    <fill>
      <patternFill patternType="lightGray"/>
    </fill>
    <fill>
      <patternFill patternType="solid">
        <fgColor rgb="FF00225C"/>
        <bgColor rgb="FF00225C"/>
      </patternFill>
    </fill>
    <fill>
      <patternFill patternType="solid">
        <fgColor rgb="FFFFFFFF"/>
        <bgColor rgb="FFFFFFFF"/>
      </patternFill>
    </fill>
    <fill>
      <patternFill patternType="solid">
        <fgColor theme="4"/>
        <bgColor theme="4"/>
      </patternFill>
    </fill>
    <fill>
      <patternFill patternType="solid">
        <fgColor rgb="FF0094FC"/>
        <bgColor rgb="FF0094FC"/>
      </patternFill>
    </fill>
    <fill>
      <patternFill patternType="solid">
        <fgColor rgb="FFBF9000"/>
        <bgColor rgb="FFBF9000"/>
      </patternFill>
    </fill>
    <fill>
      <patternFill patternType="solid">
        <fgColor rgb="FFDAFFC4"/>
        <bgColor rgb="FFDAFFC4"/>
      </patternFill>
    </fill>
    <fill>
      <patternFill patternType="solid">
        <fgColor rgb="FFEFEFEF"/>
        <bgColor rgb="FFEFEFEF"/>
      </patternFill>
    </fill>
    <fill>
      <patternFill patternType="solid">
        <fgColor rgb="FF630087"/>
        <bgColor rgb="FF630087"/>
      </patternFill>
    </fill>
    <fill>
      <patternFill patternType="solid">
        <fgColor rgb="FF1155CC"/>
        <bgColor rgb="FF1155CC"/>
      </patternFill>
    </fill>
    <fill>
      <patternFill patternType="solid">
        <fgColor theme="0"/>
        <bgColor theme="0"/>
      </patternFill>
    </fill>
    <fill>
      <patternFill patternType="solid">
        <fgColor rgb="FFE06666"/>
        <bgColor rgb="FFE06666"/>
      </patternFill>
    </fill>
    <fill>
      <patternFill patternType="solid">
        <fgColor rgb="FFF3F3F3"/>
        <bgColor rgb="FFF3F3F3"/>
      </patternFill>
    </fill>
    <fill>
      <patternFill patternType="solid">
        <fgColor rgb="FFFFF2CC"/>
        <bgColor rgb="FFFFF2CC"/>
      </patternFill>
    </fill>
    <fill>
      <patternFill patternType="solid">
        <fgColor rgb="FFFFF3CB"/>
        <bgColor rgb="FFFFF3CB"/>
      </patternFill>
    </fill>
    <fill>
      <patternFill patternType="solid">
        <fgColor rgb="FFFFE599"/>
        <bgColor rgb="FFFFE599"/>
      </patternFill>
    </fill>
    <fill>
      <patternFill patternType="solid">
        <fgColor rgb="FFEAD1DC"/>
        <bgColor rgb="FFEAD1DC"/>
      </patternFill>
    </fill>
    <fill>
      <patternFill patternType="solid">
        <fgColor rgb="FFD5A6BD"/>
        <bgColor rgb="FFD5A6BD"/>
      </patternFill>
    </fill>
    <fill>
      <patternFill patternType="solid">
        <fgColor rgb="FFCFE2F3"/>
        <bgColor rgb="FFCFE2F3"/>
      </patternFill>
    </fill>
    <fill>
      <patternFill patternType="solid">
        <fgColor rgb="FFCC0000"/>
        <bgColor rgb="FFCC0000"/>
      </patternFill>
    </fill>
  </fills>
  <borders count="35">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style="thin">
        <color rgb="FFCCCCCC"/>
      </left>
      <right style="thin">
        <color rgb="FFCCCCCC"/>
      </right>
      <top style="thin">
        <color rgb="FFFFFFFF"/>
      </top>
      <bottom style="thin">
        <color rgb="FFCCCCCC"/>
      </bottom>
    </border>
    <border>
      <left style="thin">
        <color rgb="FFFFFFFF"/>
      </left>
      <right style="thin">
        <color rgb="FFFFFFFF"/>
      </right>
      <top style="thin">
        <color rgb="FFFFFFFF"/>
      </top>
      <bottom style="thin">
        <color rgb="FFFFFFFF"/>
      </bottom>
    </border>
    <border>
      <left style="thin">
        <color rgb="FFFFFFFF"/>
      </left>
      <right style="thin">
        <color rgb="FFFFFFFF"/>
      </right>
      <top style="thin">
        <color rgb="FFFFFFFF"/>
      </top>
    </border>
    <border>
      <left style="thin">
        <color rgb="FFFFFFFF"/>
      </left>
      <right style="thin">
        <color rgb="FFFFFFFF"/>
      </right>
    </border>
    <border>
      <left style="thin">
        <color rgb="FFFFFFFF"/>
      </left>
      <right style="thin">
        <color rgb="FFFFFFFF"/>
      </right>
      <bottom style="thin">
        <color rgb="FFFFFFFF"/>
      </bottom>
    </border>
    <border>
      <bottom style="medium">
        <color rgb="FF00225C"/>
      </bottom>
    </border>
    <border>
      <right style="thin">
        <color rgb="FFFFFFFF"/>
      </right>
      <top style="thin">
        <color rgb="FFFFFFFF"/>
      </top>
    </border>
    <border>
      <right style="thin">
        <color rgb="FFFFFFFF"/>
      </right>
    </border>
    <border>
      <right style="thin">
        <color rgb="FFFFFFFF"/>
      </right>
      <top style="thin">
        <color rgb="FF00225C"/>
      </top>
      <bottom style="thin">
        <color rgb="FFFFFFFF"/>
      </bottom>
    </border>
    <border>
      <right style="thin">
        <color rgb="FFCCCCCC"/>
      </right>
      <bottom style="thin">
        <color rgb="FFCCCCCC"/>
      </bottom>
    </border>
    <border>
      <left style="thin">
        <color rgb="FFCCCCCC"/>
      </left>
      <right style="thin">
        <color rgb="FFCCCCCC"/>
      </right>
      <bottom style="thin">
        <color rgb="FFCCCCCC"/>
      </bottom>
    </border>
    <border>
      <left style="thin">
        <color rgb="FFCCCCCC"/>
      </left>
      <right style="thin">
        <color rgb="FFCCCCCC"/>
      </right>
      <top style="thin">
        <color rgb="FFCCCCCC"/>
      </top>
      <bottom style="thin">
        <color rgb="FFCCCCCC"/>
      </bottom>
    </border>
    <border>
      <right style="thin">
        <color rgb="FFCCCCCC"/>
      </right>
      <top style="thin">
        <color rgb="FFCCCCCC"/>
      </top>
      <bottom style="thin">
        <color rgb="FFCCCCCC"/>
      </bottom>
    </border>
    <border>
      <left style="thick">
        <color rgb="FF630087"/>
      </left>
      <right style="thick">
        <color rgb="FF630087"/>
      </right>
      <top style="thick">
        <color rgb="FF630087"/>
      </top>
    </border>
    <border>
      <left style="thick">
        <color rgb="FF630087"/>
      </left>
      <right style="thick">
        <color rgb="FF630087"/>
      </right>
    </border>
    <border>
      <left style="thick">
        <color rgb="FF630087"/>
      </left>
      <right style="thick">
        <color rgb="FF630087"/>
      </right>
      <bottom style="medium">
        <color rgb="FF00225C"/>
      </bottom>
    </border>
    <border>
      <left style="thick">
        <color rgb="FF630087"/>
      </left>
      <right style="thick">
        <color rgb="FF630087"/>
      </right>
      <bottom style="thick">
        <color rgb="FF630087"/>
      </bottom>
    </border>
    <border>
      <top style="thin">
        <color rgb="FFFFFFFF"/>
      </top>
    </border>
    <border>
      <bottom style="thick">
        <color rgb="FFCCCCCC"/>
      </bottom>
    </border>
    <border>
      <left style="thin">
        <color rgb="FFFFFFFF"/>
      </left>
      <top style="thin">
        <color rgb="FFFFFFFF"/>
      </top>
      <bottom style="thin">
        <color rgb="FFFFFFFF"/>
      </bottom>
    </border>
    <border>
      <top style="thin">
        <color rgb="FFFFFFFF"/>
      </top>
      <bottom style="thin">
        <color rgb="FFFFFFFF"/>
      </bottom>
    </border>
    <border>
      <right style="thin">
        <color rgb="FFFFFFFF"/>
      </right>
      <top style="thin">
        <color rgb="FFFFFFFF"/>
      </top>
      <bottom style="thin">
        <color rgb="FFFFFFFF"/>
      </bottom>
    </border>
    <border>
      <left style="medium">
        <color rgb="FF630087"/>
      </left>
      <right style="medium">
        <color rgb="FF630087"/>
      </right>
      <top style="medium">
        <color rgb="FF630087"/>
      </top>
    </border>
    <border>
      <left style="thin">
        <color rgb="FFFFFFFF"/>
      </left>
    </border>
    <border>
      <left style="medium">
        <color rgb="FF630087"/>
      </left>
      <right style="medium">
        <color rgb="FF630087"/>
      </right>
    </border>
    <border>
      <left style="medium">
        <color rgb="FF630087"/>
      </left>
      <right style="medium">
        <color rgb="FF630087"/>
      </right>
      <bottom style="medium">
        <color rgb="FF00225C"/>
      </bottom>
    </border>
    <border>
      <left style="medium">
        <color rgb="FF630087"/>
      </left>
      <right style="medium">
        <color rgb="FF630087"/>
      </right>
      <bottom style="medium">
        <color rgb="FF630087"/>
      </bottom>
    </border>
    <border>
      <bottom style="thick">
        <color rgb="FF1155CC"/>
      </bottom>
    </border>
    <border>
      <top style="thick">
        <color rgb="FF1155CC"/>
      </top>
    </border>
    <border>
      <left style="thin">
        <color rgb="FFFFFFFF"/>
      </left>
      <top style="thin">
        <color rgb="FFFFFFFF"/>
      </top>
    </border>
    <border>
      <left style="thin">
        <color rgb="FFFFFFFF"/>
      </left>
      <bottom style="thin">
        <color rgb="FFFFFFFF"/>
      </bottom>
    </border>
    <border>
      <bottom style="thin">
        <color rgb="FF000000"/>
      </bottom>
    </border>
  </borders>
  <cellStyleXfs count="1">
    <xf borderId="0" fillId="0" fontId="0" numFmtId="0" applyAlignment="1" applyFont="1"/>
  </cellStyleXfs>
  <cellXfs count="216">
    <xf borderId="0" fillId="0" fontId="0" numFmtId="0" xfId="0" applyAlignment="1" applyFont="1">
      <alignment readingOrder="0" shrinkToFit="0" vertical="bottom" wrapText="0"/>
    </xf>
    <xf borderId="1" fillId="2" fontId="1" numFmtId="0" xfId="0" applyAlignment="1" applyBorder="1" applyFill="1" applyFont="1">
      <alignment readingOrder="0" shrinkToFit="0" vertical="center" wrapText="1"/>
    </xf>
    <xf borderId="0" fillId="3" fontId="2" numFmtId="0" xfId="0" applyAlignment="1" applyFill="1" applyFont="1">
      <alignment readingOrder="0" shrinkToFit="0" vertical="center" wrapText="1"/>
    </xf>
    <xf borderId="0" fillId="0" fontId="3" numFmtId="0" xfId="0" applyAlignment="1" applyFont="1">
      <alignment readingOrder="0" shrinkToFit="0" vertical="center" wrapText="1"/>
    </xf>
    <xf borderId="0" fillId="0" fontId="4" numFmtId="0" xfId="0" applyAlignment="1" applyFont="1">
      <alignment readingOrder="0" shrinkToFit="0" vertical="center" wrapText="1"/>
    </xf>
    <xf borderId="2" fillId="2" fontId="1" numFmtId="0" xfId="0" applyAlignment="1" applyBorder="1" applyFont="1">
      <alignment readingOrder="0" shrinkToFit="0" vertical="center" wrapText="1"/>
    </xf>
    <xf borderId="0" fillId="3" fontId="5" numFmtId="0" xfId="0" applyAlignment="1" applyFont="1">
      <alignment horizontal="left" readingOrder="0" shrinkToFit="0" vertical="center" wrapText="1"/>
    </xf>
    <xf borderId="2" fillId="2" fontId="1" numFmtId="0" xfId="0" applyAlignment="1" applyBorder="1" applyFont="1">
      <alignment shrinkToFit="0" vertical="center" wrapText="1"/>
    </xf>
    <xf borderId="0" fillId="3" fontId="4" numFmtId="0" xfId="0" applyAlignment="1" applyFont="1">
      <alignment readingOrder="0" shrinkToFit="0" vertical="center" wrapText="1"/>
    </xf>
    <xf borderId="0" fillId="3" fontId="6" numFmtId="0" xfId="0" applyAlignment="1" applyFont="1">
      <alignment readingOrder="0" shrinkToFit="0" vertical="center" wrapText="1"/>
    </xf>
    <xf borderId="0" fillId="3" fontId="4" numFmtId="0" xfId="0" applyAlignment="1" applyFont="1">
      <alignment readingOrder="0" shrinkToFit="0" vertical="center" wrapText="1"/>
    </xf>
    <xf borderId="0" fillId="0" fontId="4" numFmtId="0" xfId="0" applyAlignment="1" applyFont="1">
      <alignment readingOrder="0" shrinkToFit="0" vertical="center" wrapText="1"/>
    </xf>
    <xf borderId="1" fillId="2" fontId="1" numFmtId="0" xfId="0" applyAlignment="1" applyBorder="1" applyFont="1">
      <alignment shrinkToFit="0" vertical="center" wrapText="1"/>
    </xf>
    <xf borderId="0" fillId="4" fontId="1" numFmtId="0" xfId="0" applyAlignment="1" applyFill="1" applyFont="1">
      <alignment readingOrder="0" shrinkToFit="0" vertical="center" wrapText="1"/>
    </xf>
    <xf borderId="0" fillId="3" fontId="4" numFmtId="0" xfId="0" applyAlignment="1" applyFont="1">
      <alignment readingOrder="0" shrinkToFit="0" vertical="center" wrapText="1"/>
    </xf>
    <xf borderId="0" fillId="3" fontId="7" numFmtId="0" xfId="0" applyAlignment="1" applyFont="1">
      <alignment readingOrder="0" shrinkToFit="0" vertical="center" wrapText="1"/>
    </xf>
    <xf borderId="3" fillId="0" fontId="4" numFmtId="0" xfId="0" applyAlignment="1" applyBorder="1" applyFont="1">
      <alignment readingOrder="0" shrinkToFit="0" vertical="center" wrapText="1"/>
    </xf>
    <xf borderId="0" fillId="2" fontId="8" numFmtId="0" xfId="0" applyAlignment="1" applyFont="1">
      <alignment horizontal="center" shrinkToFit="0" vertical="center" wrapText="1"/>
    </xf>
    <xf borderId="0" fillId="2" fontId="9" numFmtId="0" xfId="0" applyAlignment="1" applyFont="1">
      <alignment horizontal="center" shrinkToFit="0" vertical="center" wrapText="1"/>
    </xf>
    <xf borderId="4" fillId="2" fontId="8" numFmtId="0" xfId="0" applyAlignment="1" applyBorder="1" applyFont="1">
      <alignment horizontal="center" readingOrder="0" shrinkToFit="0" vertical="center" wrapText="1"/>
    </xf>
    <xf borderId="5" fillId="2" fontId="8" numFmtId="0" xfId="0" applyAlignment="1" applyBorder="1" applyFont="1">
      <alignment horizontal="center" shrinkToFit="0" vertical="center" wrapText="1"/>
    </xf>
    <xf borderId="5" fillId="2" fontId="8" numFmtId="0" xfId="0" applyAlignment="1" applyBorder="1" applyFont="1">
      <alignment horizontal="center" readingOrder="0" shrinkToFit="0" vertical="center" wrapText="1"/>
    </xf>
    <xf borderId="0" fillId="5" fontId="8" numFmtId="0" xfId="0" applyAlignment="1" applyFill="1" applyFont="1">
      <alignment horizontal="center" readingOrder="0" shrinkToFit="0" vertical="center" wrapText="1"/>
    </xf>
    <xf borderId="0" fillId="3" fontId="3" numFmtId="0" xfId="0" applyAlignment="1" applyFont="1">
      <alignment horizontal="left" readingOrder="0" shrinkToFit="0" vertical="center" wrapText="1"/>
    </xf>
    <xf borderId="6" fillId="0" fontId="10" numFmtId="0" xfId="0" applyBorder="1" applyFont="1"/>
    <xf borderId="0" fillId="0" fontId="11" numFmtId="0" xfId="0" applyAlignment="1" applyFont="1">
      <alignment shrinkToFit="0" vertical="center" wrapText="1"/>
    </xf>
    <xf borderId="0" fillId="5" fontId="8" numFmtId="0" xfId="0" applyAlignment="1" applyFont="1">
      <alignment horizontal="center" shrinkToFit="0" vertical="center" wrapText="1"/>
    </xf>
    <xf borderId="7" fillId="0" fontId="10" numFmtId="0" xfId="0" applyBorder="1" applyFont="1"/>
    <xf borderId="8" fillId="5" fontId="8" numFmtId="0" xfId="0" applyAlignment="1" applyBorder="1" applyFont="1">
      <alignment horizontal="center" readingOrder="0" shrinkToFit="0" vertical="center" wrapText="1"/>
    </xf>
    <xf borderId="8" fillId="3" fontId="11" numFmtId="0" xfId="0" applyAlignment="1" applyBorder="1" applyFont="1">
      <alignment readingOrder="0" shrinkToFit="0" vertical="center" wrapText="1"/>
    </xf>
    <xf borderId="0" fillId="0" fontId="11" numFmtId="0" xfId="0" applyAlignment="1" applyFont="1">
      <alignment readingOrder="0" shrinkToFit="0" vertical="center" wrapText="1"/>
    </xf>
    <xf borderId="8" fillId="0" fontId="11" numFmtId="0" xfId="0" applyAlignment="1" applyBorder="1" applyFont="1">
      <alignment shrinkToFit="0" vertical="center" wrapText="1"/>
    </xf>
    <xf borderId="0" fillId="3" fontId="11" numFmtId="0" xfId="0" applyAlignment="1" applyFont="1">
      <alignment readingOrder="0" shrinkToFit="0" vertical="center" wrapText="1"/>
    </xf>
    <xf borderId="9" fillId="2" fontId="8" numFmtId="0" xfId="0" applyAlignment="1" applyBorder="1" applyFont="1">
      <alignment horizontal="center" shrinkToFit="0" vertical="center" wrapText="1"/>
    </xf>
    <xf borderId="10" fillId="0" fontId="10" numFmtId="0" xfId="0" applyBorder="1" applyFont="1"/>
    <xf borderId="11" fillId="2" fontId="8" numFmtId="0" xfId="0" applyAlignment="1" applyBorder="1" applyFont="1">
      <alignment horizontal="center" shrinkToFit="0" vertical="center" wrapText="1"/>
    </xf>
    <xf borderId="0" fillId="0" fontId="4" numFmtId="0" xfId="0" applyAlignment="1" applyFont="1">
      <alignment readingOrder="0" shrinkToFit="0" vertical="center" wrapText="1"/>
    </xf>
    <xf borderId="0" fillId="2" fontId="8" numFmtId="0" xfId="0" applyAlignment="1" applyFont="1">
      <alignment horizontal="center" readingOrder="0" shrinkToFit="0" vertical="center" wrapText="1"/>
    </xf>
    <xf borderId="4" fillId="2" fontId="8" numFmtId="0" xfId="0" applyAlignment="1" applyBorder="1" applyFont="1">
      <alignment horizontal="center" shrinkToFit="0" vertical="center" wrapText="1"/>
    </xf>
    <xf borderId="4" fillId="5" fontId="8" numFmtId="0" xfId="0" applyAlignment="1" applyBorder="1" applyFont="1">
      <alignment horizontal="center" shrinkToFit="0" vertical="center" wrapText="1"/>
    </xf>
    <xf borderId="12" fillId="0" fontId="4" numFmtId="0" xfId="0" applyAlignment="1" applyBorder="1" applyFont="1">
      <alignment horizontal="left" readingOrder="0" shrinkToFit="0" vertical="center" wrapText="1"/>
    </xf>
    <xf borderId="13" fillId="3" fontId="11" numFmtId="0" xfId="0" applyAlignment="1" applyBorder="1" applyFont="1">
      <alignment horizontal="center" readingOrder="0" shrinkToFit="0" vertical="center" wrapText="1"/>
    </xf>
    <xf borderId="14" fillId="0" fontId="4" numFmtId="0" xfId="0" applyAlignment="1" applyBorder="1" applyFont="1">
      <alignment horizontal="left" readingOrder="0" shrinkToFit="0" vertical="center" wrapText="1"/>
    </xf>
    <xf borderId="14" fillId="3" fontId="11" numFmtId="0" xfId="0" applyAlignment="1" applyBorder="1" applyFont="1">
      <alignment horizontal="center" readingOrder="0" shrinkToFit="0" vertical="center" wrapText="1"/>
    </xf>
    <xf borderId="15" fillId="0" fontId="4" numFmtId="0" xfId="0" applyAlignment="1" applyBorder="1" applyFont="1">
      <alignment horizontal="left" readingOrder="0" shrinkToFit="0" vertical="center" wrapText="1"/>
    </xf>
    <xf borderId="4" fillId="5" fontId="8" numFmtId="0" xfId="0" applyAlignment="1" applyBorder="1" applyFont="1">
      <alignment horizontal="center" readingOrder="0" shrinkToFit="0" vertical="center" wrapText="1"/>
    </xf>
    <xf borderId="15" fillId="3" fontId="3" numFmtId="0" xfId="0" applyAlignment="1" applyBorder="1" applyFont="1">
      <alignment horizontal="left" readingOrder="0" shrinkToFit="0" vertical="center" wrapText="1"/>
    </xf>
    <xf borderId="14" fillId="3" fontId="3" numFmtId="0" xfId="0" applyAlignment="1" applyBorder="1" applyFont="1">
      <alignment horizontal="left" readingOrder="0" shrinkToFit="0" vertical="center" wrapText="1"/>
    </xf>
    <xf borderId="14" fillId="0" fontId="11" numFmtId="0" xfId="0" applyAlignment="1" applyBorder="1" applyFont="1">
      <alignment horizontal="center" readingOrder="0" shrinkToFit="0" vertical="center" wrapText="1"/>
    </xf>
    <xf borderId="5" fillId="5" fontId="8" numFmtId="0" xfId="0" applyAlignment="1" applyBorder="1" applyFont="1">
      <alignment horizontal="center" shrinkToFit="0" vertical="center" wrapText="1"/>
    </xf>
    <xf borderId="13" fillId="3" fontId="11" numFmtId="0" xfId="0" applyAlignment="1" applyBorder="1" applyFont="1">
      <alignment horizontal="left" readingOrder="0" shrinkToFit="0" vertical="center" wrapText="1"/>
    </xf>
    <xf borderId="0" fillId="3" fontId="11" numFmtId="0" xfId="0" applyAlignment="1" applyFont="1">
      <alignment horizontal="left" readingOrder="0" shrinkToFit="0" vertical="center" wrapText="1"/>
    </xf>
    <xf borderId="0" fillId="3" fontId="11" numFmtId="0" xfId="0" applyAlignment="1" applyFont="1">
      <alignment horizontal="center" readingOrder="0" shrinkToFit="0" vertical="center" wrapText="1"/>
    </xf>
    <xf borderId="5" fillId="5" fontId="8" numFmtId="0" xfId="0" applyAlignment="1" applyBorder="1" applyFont="1">
      <alignment horizontal="center" readingOrder="0" shrinkToFit="0" vertical="center" wrapText="1"/>
    </xf>
    <xf borderId="0" fillId="2" fontId="12" numFmtId="0" xfId="0" applyAlignment="1" applyFont="1">
      <alignment horizontal="center" readingOrder="0" vertical="center"/>
    </xf>
    <xf borderId="0" fillId="2" fontId="13" numFmtId="0" xfId="0" applyAlignment="1" applyFont="1">
      <alignment horizontal="center" readingOrder="0" vertical="center"/>
    </xf>
    <xf borderId="5" fillId="2" fontId="13" numFmtId="0" xfId="0" applyAlignment="1" applyBorder="1" applyFont="1">
      <alignment horizontal="center" readingOrder="0" vertical="center"/>
    </xf>
    <xf borderId="9" fillId="2" fontId="13" numFmtId="0" xfId="0" applyAlignment="1" applyBorder="1" applyFont="1">
      <alignment horizontal="center" readingOrder="0" vertical="center"/>
    </xf>
    <xf borderId="9" fillId="2" fontId="12" numFmtId="0" xfId="0" applyAlignment="1" applyBorder="1" applyFont="1">
      <alignment horizontal="center" readingOrder="0" vertical="center"/>
    </xf>
    <xf borderId="7" fillId="2" fontId="12" numFmtId="0" xfId="0" applyAlignment="1" applyBorder="1" applyFont="1">
      <alignment horizontal="center" readingOrder="0" vertical="center"/>
    </xf>
    <xf borderId="7" fillId="2" fontId="8" numFmtId="0" xfId="0" applyAlignment="1" applyBorder="1" applyFont="1">
      <alignment horizontal="center" readingOrder="0" shrinkToFit="0" vertical="center" wrapText="1"/>
    </xf>
    <xf borderId="6" fillId="2" fontId="14" numFmtId="4" xfId="0" applyAlignment="1" applyBorder="1" applyFont="1" applyNumberFormat="1">
      <alignment horizontal="center" readingOrder="0" vertical="center"/>
    </xf>
    <xf borderId="10" fillId="2" fontId="14" numFmtId="4" xfId="0" applyAlignment="1" applyBorder="1" applyFont="1" applyNumberFormat="1">
      <alignment horizontal="center" readingOrder="0" vertical="center"/>
    </xf>
    <xf borderId="5" fillId="2" fontId="8" numFmtId="0" xfId="0" applyAlignment="1" applyBorder="1" applyFont="1">
      <alignment horizontal="center" readingOrder="0" shrinkToFit="0" vertical="center" wrapText="1"/>
    </xf>
    <xf borderId="0" fillId="5" fontId="13" numFmtId="0" xfId="0" applyAlignment="1" applyFont="1">
      <alignment horizontal="center" shrinkToFit="0" vertical="center" wrapText="1"/>
    </xf>
    <xf borderId="0" fillId="0" fontId="15" numFmtId="0" xfId="0" applyAlignment="1" applyFont="1">
      <alignment horizontal="center" shrinkToFit="0" vertical="center" wrapText="1"/>
    </xf>
    <xf borderId="0" fillId="0" fontId="15" numFmtId="2" xfId="0" applyAlignment="1" applyFont="1" applyNumberFormat="1">
      <alignment horizontal="center" shrinkToFit="0" vertical="center" wrapText="1"/>
    </xf>
    <xf borderId="0" fillId="0" fontId="15" numFmtId="0" xfId="0" applyAlignment="1" applyFont="1">
      <alignment horizontal="center" readingOrder="0" shrinkToFit="0" vertical="center" wrapText="1"/>
    </xf>
    <xf borderId="8" fillId="5" fontId="13" numFmtId="0" xfId="0" applyAlignment="1" applyBorder="1" applyFont="1">
      <alignment horizontal="center" readingOrder="0" shrinkToFit="0" vertical="center" wrapText="1"/>
    </xf>
    <xf borderId="8" fillId="0" fontId="15" numFmtId="0" xfId="0" applyAlignment="1" applyBorder="1" applyFont="1">
      <alignment horizontal="center" shrinkToFit="0" vertical="center" wrapText="1"/>
    </xf>
    <xf borderId="8" fillId="0" fontId="15" numFmtId="2" xfId="0" applyAlignment="1" applyBorder="1" applyFont="1" applyNumberFormat="1">
      <alignment horizontal="center" shrinkToFit="0" vertical="center" wrapText="1"/>
    </xf>
    <xf borderId="6" fillId="2" fontId="8" numFmtId="0" xfId="0" applyAlignment="1" applyBorder="1" applyFont="1">
      <alignment horizontal="center" readingOrder="0" shrinkToFit="0" vertical="center" wrapText="1"/>
    </xf>
    <xf borderId="0" fillId="5" fontId="16" numFmtId="0" xfId="0" applyAlignment="1" applyFont="1">
      <alignment horizontal="center" readingOrder="0" shrinkToFit="0" vertical="center" wrapText="1"/>
    </xf>
    <xf borderId="8" fillId="5" fontId="16" numFmtId="0" xfId="0" applyAlignment="1" applyBorder="1" applyFont="1">
      <alignment horizontal="center" readingOrder="0" shrinkToFit="0" vertical="center" wrapText="1"/>
    </xf>
    <xf borderId="6" fillId="2" fontId="12" numFmtId="0" xfId="0" applyAlignment="1" applyBorder="1" applyFont="1">
      <alignment horizontal="center" readingOrder="0" shrinkToFit="0" vertical="center" wrapText="1"/>
    </xf>
    <xf borderId="5" fillId="2" fontId="12" numFmtId="0" xfId="0" applyAlignment="1" applyBorder="1" applyFont="1">
      <alignment horizontal="center" readingOrder="0" shrinkToFit="0" vertical="center" wrapText="1"/>
    </xf>
    <xf borderId="0" fillId="2" fontId="17" numFmtId="0" xfId="0" applyFont="1"/>
    <xf borderId="7" fillId="6" fontId="12" numFmtId="0" xfId="0" applyAlignment="1" applyBorder="1" applyFill="1" applyFont="1">
      <alignment horizontal="center" readingOrder="0" vertical="center"/>
    </xf>
    <xf borderId="5" fillId="6" fontId="8" numFmtId="0" xfId="0" applyAlignment="1" applyBorder="1" applyFont="1">
      <alignment horizontal="center" readingOrder="0" shrinkToFit="0" vertical="center" wrapText="1"/>
    </xf>
    <xf borderId="5" fillId="2" fontId="12" numFmtId="0" xfId="0" applyAlignment="1" applyBorder="1" applyFont="1">
      <alignment horizontal="center" shrinkToFit="0" wrapText="1"/>
    </xf>
    <xf borderId="9" fillId="2" fontId="12" numFmtId="0" xfId="0" applyAlignment="1" applyBorder="1" applyFont="1">
      <alignment horizontal="center"/>
    </xf>
    <xf borderId="7" fillId="2" fontId="18" numFmtId="0" xfId="0" applyAlignment="1" applyBorder="1" applyFont="1">
      <alignment horizontal="center" readingOrder="0" vertical="center"/>
    </xf>
    <xf borderId="7" fillId="2" fontId="17" numFmtId="0" xfId="0" applyBorder="1" applyFont="1"/>
    <xf borderId="6" fillId="2" fontId="19" numFmtId="4" xfId="0" applyAlignment="1" applyBorder="1" applyFont="1" applyNumberFormat="1">
      <alignment horizontal="center"/>
    </xf>
    <xf borderId="10" fillId="2" fontId="19" numFmtId="4" xfId="0" applyAlignment="1" applyBorder="1" applyFont="1" applyNumberFormat="1">
      <alignment horizontal="center"/>
    </xf>
    <xf borderId="0" fillId="0" fontId="20" numFmtId="0" xfId="0" applyAlignment="1" applyFont="1">
      <alignment vertical="center"/>
    </xf>
    <xf borderId="5" fillId="2" fontId="12" numFmtId="0" xfId="0" applyAlignment="1" applyBorder="1" applyFont="1">
      <alignment horizontal="center" shrinkToFit="0" vertical="center" wrapText="1"/>
    </xf>
    <xf borderId="0" fillId="5" fontId="19" numFmtId="0" xfId="0" applyAlignment="1" applyFont="1">
      <alignment horizontal="center" shrinkToFit="0" vertical="center" wrapText="1"/>
    </xf>
    <xf borderId="0" fillId="7" fontId="11" numFmtId="0" xfId="0" applyAlignment="1" applyFill="1" applyFont="1">
      <alignment horizontal="center" shrinkToFit="0" vertical="center" wrapText="1"/>
    </xf>
    <xf borderId="8" fillId="5" fontId="19" numFmtId="0" xfId="0" applyAlignment="1" applyBorder="1" applyFont="1">
      <alignment horizontal="center" shrinkToFit="0" vertical="center" wrapText="1"/>
    </xf>
    <xf borderId="8" fillId="7" fontId="11" numFmtId="0" xfId="0" applyAlignment="1" applyBorder="1" applyFont="1">
      <alignment horizontal="center" shrinkToFit="0" vertical="center" wrapText="1"/>
    </xf>
    <xf borderId="6" fillId="2" fontId="12" numFmtId="0" xfId="0" applyAlignment="1" applyBorder="1" applyFont="1">
      <alignment horizontal="center" shrinkToFit="0" vertical="center" wrapText="1"/>
    </xf>
    <xf borderId="0" fillId="8" fontId="21" numFmtId="0" xfId="0" applyAlignment="1" applyFill="1" applyFont="1">
      <alignment horizontal="center" readingOrder="0" vertical="center"/>
    </xf>
    <xf borderId="0" fillId="2" fontId="22" numFmtId="0" xfId="0" applyAlignment="1" applyFont="1">
      <alignment horizontal="right" readingOrder="0" shrinkToFit="0" vertical="center" wrapText="1"/>
    </xf>
    <xf borderId="0" fillId="2" fontId="1" numFmtId="0" xfId="0" applyAlignment="1" applyFont="1">
      <alignment horizontal="center" readingOrder="0" vertical="center"/>
    </xf>
    <xf borderId="0" fillId="2" fontId="23" numFmtId="0" xfId="0" applyAlignment="1" applyFont="1">
      <alignment horizontal="center" readingOrder="0" vertical="center"/>
    </xf>
    <xf borderId="16" fillId="9" fontId="12" numFmtId="0" xfId="0" applyAlignment="1" applyBorder="1" applyFill="1" applyFont="1">
      <alignment horizontal="center" readingOrder="0" vertical="center"/>
    </xf>
    <xf borderId="7" fillId="2" fontId="24" numFmtId="0" xfId="0" applyAlignment="1" applyBorder="1" applyFont="1">
      <alignment horizontal="right" readingOrder="0" shrinkToFit="0" vertical="center" wrapText="1"/>
    </xf>
    <xf borderId="17" fillId="9" fontId="14" numFmtId="4" xfId="0" applyAlignment="1" applyBorder="1" applyFont="1" applyNumberFormat="1">
      <alignment horizontal="center" readingOrder="0" vertical="center"/>
    </xf>
    <xf borderId="17" fillId="9" fontId="15" numFmtId="2" xfId="0" applyAlignment="1" applyBorder="1" applyFont="1" applyNumberFormat="1">
      <alignment horizontal="center" shrinkToFit="0" vertical="center" wrapText="1"/>
    </xf>
    <xf borderId="18" fillId="9" fontId="15" numFmtId="2" xfId="0" applyAlignment="1" applyBorder="1" applyFont="1" applyNumberFormat="1">
      <alignment horizontal="center" shrinkToFit="0" vertical="center" wrapText="1"/>
    </xf>
    <xf borderId="19" fillId="9" fontId="15" numFmtId="2" xfId="0" applyAlignment="1" applyBorder="1" applyFont="1" applyNumberFormat="1">
      <alignment horizontal="center" shrinkToFit="0" vertical="center" wrapText="1"/>
    </xf>
    <xf borderId="0" fillId="2" fontId="12" numFmtId="0" xfId="0" applyAlignment="1" applyFont="1">
      <alignment horizontal="center" readingOrder="0" shrinkToFit="0" vertical="center" wrapText="1"/>
    </xf>
    <xf borderId="0" fillId="2" fontId="14" numFmtId="0" xfId="0" applyAlignment="1" applyFont="1">
      <alignment horizontal="center" readingOrder="0" vertical="center"/>
    </xf>
    <xf borderId="0" fillId="2" fontId="19" numFmtId="0" xfId="0" applyAlignment="1" applyFont="1">
      <alignment horizontal="center" readingOrder="0" vertical="center"/>
    </xf>
    <xf borderId="0" fillId="3" fontId="19" numFmtId="0" xfId="0" applyAlignment="1" applyFont="1">
      <alignment horizontal="center" readingOrder="0" vertical="center"/>
    </xf>
    <xf borderId="9" fillId="2" fontId="14" numFmtId="0" xfId="0" applyAlignment="1" applyBorder="1" applyFont="1">
      <alignment horizontal="center" readingOrder="0" vertical="center"/>
    </xf>
    <xf borderId="20" fillId="2" fontId="14" numFmtId="0" xfId="0" applyAlignment="1" applyBorder="1" applyFont="1">
      <alignment horizontal="center" readingOrder="0" vertical="center"/>
    </xf>
    <xf borderId="9" fillId="2" fontId="19" numFmtId="0" xfId="0" applyAlignment="1" applyBorder="1" applyFont="1">
      <alignment horizontal="center" readingOrder="0" vertical="center"/>
    </xf>
    <xf borderId="0" fillId="3" fontId="14" numFmtId="4" xfId="0" applyAlignment="1" applyFont="1" applyNumberFormat="1">
      <alignment horizontal="center" readingOrder="0" vertical="center"/>
    </xf>
    <xf borderId="6" fillId="2" fontId="8" numFmtId="0" xfId="0" applyAlignment="1" applyBorder="1" applyFont="1">
      <alignment horizontal="center" readingOrder="0" shrinkToFit="0" vertical="center" wrapText="1"/>
    </xf>
    <xf borderId="0" fillId="5" fontId="14" numFmtId="0" xfId="0" applyAlignment="1" applyFont="1">
      <alignment horizontal="center" shrinkToFit="0" vertical="center" wrapText="1"/>
    </xf>
    <xf borderId="0" fillId="3" fontId="25" numFmtId="0" xfId="0" applyAlignment="1" applyFont="1">
      <alignment horizontal="center" vertical="center"/>
    </xf>
    <xf borderId="8" fillId="5" fontId="14" numFmtId="0" xfId="0" applyAlignment="1" applyBorder="1" applyFont="1">
      <alignment horizontal="center" readingOrder="0" shrinkToFit="0" vertical="center" wrapText="1"/>
    </xf>
    <xf borderId="8" fillId="0" fontId="15" numFmtId="0" xfId="0" applyAlignment="1" applyBorder="1" applyFont="1">
      <alignment horizontal="center" readingOrder="0" shrinkToFit="0" vertical="center" wrapText="1"/>
    </xf>
    <xf borderId="0" fillId="5" fontId="19" numFmtId="0" xfId="0" applyAlignment="1" applyFont="1">
      <alignment horizontal="center" readingOrder="0" shrinkToFit="0" vertical="center" wrapText="1"/>
    </xf>
    <xf borderId="8" fillId="5" fontId="19" numFmtId="0" xfId="0" applyAlignment="1" applyBorder="1" applyFont="1">
      <alignment horizontal="center" readingOrder="0" shrinkToFit="0" vertical="center" wrapText="1"/>
    </xf>
    <xf borderId="21" fillId="5" fontId="19" numFmtId="0" xfId="0" applyAlignment="1" applyBorder="1" applyFont="1">
      <alignment horizontal="center" readingOrder="0" shrinkToFit="0" vertical="center" wrapText="1"/>
    </xf>
    <xf borderId="7" fillId="2" fontId="12" numFmtId="0" xfId="0" applyAlignment="1" applyBorder="1" applyFont="1">
      <alignment horizontal="center" readingOrder="0" shrinkToFit="0" vertical="center" wrapText="1"/>
    </xf>
    <xf borderId="22" fillId="8" fontId="21" numFmtId="0" xfId="0" applyAlignment="1" applyBorder="1" applyFont="1">
      <alignment horizontal="center" readingOrder="0" vertical="center"/>
    </xf>
    <xf borderId="23" fillId="0" fontId="10" numFmtId="0" xfId="0" applyBorder="1" applyFont="1"/>
    <xf borderId="24" fillId="0" fontId="10" numFmtId="0" xfId="0" applyBorder="1" applyFont="1"/>
    <xf borderId="0" fillId="2" fontId="1" numFmtId="0" xfId="0" applyAlignment="1" applyFont="1">
      <alignment horizontal="center" readingOrder="0" shrinkToFit="0" vertical="center" wrapText="1"/>
    </xf>
    <xf borderId="9" fillId="2" fontId="1" numFmtId="0" xfId="0" applyAlignment="1" applyBorder="1" applyFont="1">
      <alignment horizontal="center" readingOrder="0" shrinkToFit="0" vertical="center" wrapText="1"/>
    </xf>
    <xf borderId="0" fillId="2" fontId="26" numFmtId="0" xfId="0" applyAlignment="1" applyFont="1">
      <alignment horizontal="center" readingOrder="0" vertical="center"/>
    </xf>
    <xf borderId="25" fillId="9" fontId="12" numFmtId="0" xfId="0" applyAlignment="1" applyBorder="1" applyFont="1">
      <alignment horizontal="center" readingOrder="0" vertical="center"/>
    </xf>
    <xf borderId="26" fillId="2" fontId="14" numFmtId="4" xfId="0" applyAlignment="1" applyBorder="1" applyFont="1" applyNumberFormat="1">
      <alignment horizontal="center" readingOrder="0" vertical="center"/>
    </xf>
    <xf borderId="27" fillId="9" fontId="14" numFmtId="4" xfId="0" applyAlignment="1" applyBorder="1" applyFont="1" applyNumberFormat="1">
      <alignment horizontal="center" readingOrder="0" vertical="center"/>
    </xf>
    <xf borderId="27" fillId="9" fontId="15" numFmtId="2" xfId="0" applyAlignment="1" applyBorder="1" applyFont="1" applyNumberFormat="1">
      <alignment horizontal="center" shrinkToFit="0" vertical="center" wrapText="1"/>
    </xf>
    <xf borderId="28" fillId="0" fontId="15" numFmtId="2" xfId="0" applyAlignment="1" applyBorder="1" applyFont="1" applyNumberFormat="1">
      <alignment horizontal="center" shrinkToFit="0" vertical="center" wrapText="1"/>
    </xf>
    <xf borderId="29" fillId="9" fontId="15" numFmtId="2" xfId="0" applyAlignment="1" applyBorder="1" applyFont="1" applyNumberFormat="1">
      <alignment horizontal="center" shrinkToFit="0" vertical="center" wrapText="1"/>
    </xf>
    <xf borderId="0" fillId="10" fontId="19" numFmtId="0" xfId="0" applyAlignment="1" applyFill="1" applyFont="1">
      <alignment horizontal="center" readingOrder="0" vertical="center"/>
    </xf>
    <xf borderId="4" fillId="2" fontId="12" numFmtId="0" xfId="0" applyAlignment="1" applyBorder="1" applyFont="1">
      <alignment horizontal="center" readingOrder="0" shrinkToFit="0" vertical="center" wrapText="1"/>
    </xf>
    <xf borderId="4" fillId="2" fontId="12" numFmtId="0" xfId="0" applyAlignment="1" applyBorder="1" applyFont="1">
      <alignment horizontal="center" readingOrder="0" vertical="center"/>
    </xf>
    <xf borderId="0" fillId="0" fontId="4" numFmtId="0" xfId="0" applyAlignment="1" applyFont="1">
      <alignment horizontal="center" readingOrder="0" shrinkToFit="0" vertical="center" wrapText="1"/>
    </xf>
    <xf borderId="0" fillId="11" fontId="27" numFmtId="0" xfId="0" applyAlignment="1" applyFill="1" applyFont="1">
      <alignment horizontal="center" readingOrder="0" vertical="center"/>
    </xf>
    <xf borderId="0" fillId="0" fontId="28" numFmtId="0" xfId="0" applyAlignment="1" applyFont="1">
      <alignment readingOrder="0" shrinkToFit="0" vertical="center" wrapText="1"/>
    </xf>
    <xf borderId="0" fillId="0" fontId="27" numFmtId="0" xfId="0" applyAlignment="1" applyFont="1">
      <alignment horizontal="center" readingOrder="0" vertical="center"/>
    </xf>
    <xf borderId="0" fillId="12" fontId="28" numFmtId="0" xfId="0" applyAlignment="1" applyFill="1" applyFont="1">
      <alignment readingOrder="0" shrinkToFit="0" vertical="center" wrapText="1"/>
    </xf>
    <xf borderId="0" fillId="0" fontId="29" numFmtId="0" xfId="0" applyAlignment="1" applyFont="1">
      <alignment readingOrder="0" shrinkToFit="0" vertical="center" wrapText="1"/>
    </xf>
    <xf borderId="0" fillId="13" fontId="29" numFmtId="0" xfId="0" applyAlignment="1" applyFill="1" applyFont="1">
      <alignment readingOrder="0" shrinkToFit="0" vertical="center" wrapText="1"/>
    </xf>
    <xf borderId="0" fillId="3" fontId="28" numFmtId="0" xfId="0" applyAlignment="1" applyFont="1">
      <alignment readingOrder="0" shrinkToFit="0" vertical="center" wrapText="1"/>
    </xf>
    <xf borderId="0" fillId="3" fontId="29" numFmtId="0" xfId="0" applyAlignment="1" applyFont="1">
      <alignment readingOrder="0" shrinkToFit="0" vertical="center" wrapText="1"/>
    </xf>
    <xf borderId="0" fillId="14" fontId="29" numFmtId="0" xfId="0" applyAlignment="1" applyFill="1" applyFont="1">
      <alignment readingOrder="0" shrinkToFit="0" vertical="center" wrapText="1"/>
    </xf>
    <xf borderId="0" fillId="3" fontId="29" numFmtId="0" xfId="0" applyAlignment="1" applyFont="1">
      <alignment horizontal="center" readingOrder="0" shrinkToFit="0" vertical="center" wrapText="1"/>
    </xf>
    <xf borderId="0" fillId="11" fontId="27" numFmtId="0" xfId="0" applyAlignment="1" applyFont="1">
      <alignment horizontal="center" readingOrder="0" shrinkToFit="0" vertical="center" wrapText="1"/>
    </xf>
    <xf borderId="0" fillId="0" fontId="27" numFmtId="0" xfId="0" applyAlignment="1" applyFont="1">
      <alignment horizontal="center" readingOrder="0" shrinkToFit="0" vertical="center" wrapText="1"/>
    </xf>
    <xf borderId="0" fillId="15" fontId="29" numFmtId="0" xfId="0" applyAlignment="1" applyFill="1" applyFont="1">
      <alignment readingOrder="0" shrinkToFit="0" vertical="center" wrapText="1"/>
    </xf>
    <xf borderId="0" fillId="16" fontId="29" numFmtId="0" xfId="0" applyAlignment="1" applyFill="1" applyFont="1">
      <alignment readingOrder="0" shrinkToFit="0" vertical="center" wrapText="1"/>
    </xf>
    <xf borderId="0" fillId="3" fontId="27" numFmtId="0" xfId="0" applyAlignment="1" applyFont="1">
      <alignment horizontal="center" readingOrder="0" vertical="center"/>
    </xf>
    <xf borderId="8" fillId="5" fontId="8" numFmtId="0" xfId="0" applyAlignment="1" applyBorder="1" applyFont="1">
      <alignment horizontal="center" shrinkToFit="0" vertical="center" wrapText="1"/>
    </xf>
    <xf borderId="8" fillId="0" fontId="4" numFmtId="0" xfId="0" applyAlignment="1" applyBorder="1" applyFont="1">
      <alignment horizontal="center" readingOrder="0" shrinkToFit="0" vertical="center" wrapText="1"/>
    </xf>
    <xf borderId="8" fillId="3" fontId="27" numFmtId="0" xfId="0" applyAlignment="1" applyBorder="1" applyFont="1">
      <alignment horizontal="center" readingOrder="0" vertical="center"/>
    </xf>
    <xf borderId="8" fillId="3" fontId="30" numFmtId="0" xfId="0" applyAlignment="1" applyBorder="1" applyFont="1">
      <alignment horizontal="center" readingOrder="0" vertical="center"/>
    </xf>
    <xf borderId="8" fillId="0" fontId="27" numFmtId="0" xfId="0" applyAlignment="1" applyBorder="1" applyFont="1">
      <alignment horizontal="center" readingOrder="0" vertical="center"/>
    </xf>
    <xf borderId="8" fillId="0" fontId="28" numFmtId="0" xfId="0" applyAlignment="1" applyBorder="1" applyFont="1">
      <alignment readingOrder="0" shrinkToFit="0" vertical="center" wrapText="1"/>
    </xf>
    <xf borderId="8" fillId="3" fontId="28" numFmtId="0" xfId="0" applyAlignment="1" applyBorder="1" applyFont="1">
      <alignment readingOrder="0" shrinkToFit="0" vertical="center" wrapText="1"/>
    </xf>
    <xf borderId="30" fillId="3" fontId="29" numFmtId="0" xfId="0" applyAlignment="1" applyBorder="1" applyFont="1">
      <alignment readingOrder="0" shrinkToFit="0" vertical="center" wrapText="1"/>
    </xf>
    <xf borderId="30" fillId="13" fontId="29" numFmtId="0" xfId="0" applyAlignment="1" applyBorder="1" applyFont="1">
      <alignment readingOrder="0" shrinkToFit="0" vertical="center" wrapText="1"/>
    </xf>
    <xf borderId="30" fillId="3" fontId="11" numFmtId="0" xfId="0" applyAlignment="1" applyBorder="1" applyFont="1">
      <alignment readingOrder="0" shrinkToFit="0" vertical="center" wrapText="1"/>
    </xf>
    <xf borderId="0" fillId="7" fontId="29" numFmtId="0" xfId="0" applyAlignment="1" applyFont="1">
      <alignment readingOrder="0" shrinkToFit="0" vertical="center" wrapText="1"/>
    </xf>
    <xf borderId="0" fillId="17" fontId="29" numFmtId="0" xfId="0" applyAlignment="1" applyFill="1" applyFont="1">
      <alignment readingOrder="0" shrinkToFit="0" vertical="center" wrapText="1"/>
    </xf>
    <xf borderId="0" fillId="3" fontId="30" numFmtId="0" xfId="0" applyAlignment="1" applyFont="1">
      <alignment horizontal="center" readingOrder="0" vertical="center"/>
    </xf>
    <xf borderId="0" fillId="11" fontId="28" numFmtId="0" xfId="0" applyAlignment="1" applyFont="1">
      <alignment readingOrder="0" shrinkToFit="0" vertical="center" wrapText="1"/>
    </xf>
    <xf borderId="0" fillId="11" fontId="29" numFmtId="0" xfId="0" applyAlignment="1" applyFont="1">
      <alignment readingOrder="0" shrinkToFit="0" vertical="center" wrapText="1"/>
    </xf>
    <xf borderId="30" fillId="7" fontId="29" numFmtId="0" xfId="0" applyAlignment="1" applyBorder="1" applyFont="1">
      <alignment readingOrder="0" shrinkToFit="0" vertical="center" wrapText="1"/>
    </xf>
    <xf borderId="30" fillId="16" fontId="29" numFmtId="0" xfId="0" applyAlignment="1" applyBorder="1" applyFont="1">
      <alignment readingOrder="0" shrinkToFit="0" vertical="center" wrapText="1"/>
    </xf>
    <xf borderId="30" fillId="0" fontId="29" numFmtId="0" xfId="0" applyAlignment="1" applyBorder="1" applyFont="1">
      <alignment readingOrder="0" shrinkToFit="0" vertical="center" wrapText="1"/>
    </xf>
    <xf borderId="30" fillId="0" fontId="11" numFmtId="0" xfId="0" applyAlignment="1" applyBorder="1" applyFont="1">
      <alignment readingOrder="0" shrinkToFit="0" vertical="center" wrapText="1"/>
    </xf>
    <xf borderId="0" fillId="0" fontId="3" numFmtId="0" xfId="0" applyAlignment="1" applyFont="1">
      <alignment horizontal="center" readingOrder="0" shrinkToFit="0" vertical="center" wrapText="1"/>
    </xf>
    <xf borderId="0" fillId="15" fontId="31" numFmtId="0" xfId="0" applyAlignment="1" applyFont="1">
      <alignment horizontal="center" readingOrder="0" vertical="center"/>
    </xf>
    <xf borderId="0" fillId="0" fontId="31" numFmtId="0" xfId="0" applyAlignment="1" applyFont="1">
      <alignment horizontal="center" vertical="center"/>
    </xf>
    <xf borderId="31" fillId="3" fontId="29" numFmtId="0" xfId="0" applyAlignment="1" applyBorder="1" applyFont="1">
      <alignment readingOrder="0" shrinkToFit="0" vertical="center" wrapText="1"/>
    </xf>
    <xf borderId="0" fillId="3" fontId="3" numFmtId="0" xfId="0" applyAlignment="1" applyFont="1">
      <alignment horizontal="center" readingOrder="0" shrinkToFit="0" vertical="center" wrapText="1"/>
    </xf>
    <xf borderId="0" fillId="12" fontId="31" numFmtId="0" xfId="0" applyAlignment="1" applyFont="1">
      <alignment horizontal="center" readingOrder="0" vertical="center"/>
    </xf>
    <xf borderId="0" fillId="18" fontId="29" numFmtId="0" xfId="0" applyAlignment="1" applyFill="1" applyFont="1">
      <alignment readingOrder="0" shrinkToFit="0" vertical="center" wrapText="1"/>
    </xf>
    <xf borderId="0" fillId="19" fontId="29" numFmtId="0" xfId="0" applyAlignment="1" applyFill="1" applyFont="1">
      <alignment readingOrder="0" shrinkToFit="0" vertical="center" wrapText="1"/>
    </xf>
    <xf borderId="8" fillId="0" fontId="32" numFmtId="0" xfId="0" applyAlignment="1" applyBorder="1" applyFont="1">
      <alignment horizontal="center" readingOrder="0" shrinkToFit="0" vertical="center" wrapText="1"/>
    </xf>
    <xf borderId="8" fillId="15" fontId="31" numFmtId="0" xfId="0" applyAlignment="1" applyBorder="1" applyFont="1">
      <alignment horizontal="center" readingOrder="0" vertical="center"/>
    </xf>
    <xf borderId="8" fillId="0" fontId="31" numFmtId="0" xfId="0" applyAlignment="1" applyBorder="1" applyFont="1">
      <alignment horizontal="center" vertical="center"/>
    </xf>
    <xf borderId="8" fillId="0" fontId="11" numFmtId="0" xfId="0" applyAlignment="1" applyBorder="1" applyFont="1">
      <alignment readingOrder="0" shrinkToFit="0" vertical="center" wrapText="1"/>
    </xf>
    <xf borderId="8" fillId="12" fontId="28" numFmtId="0" xfId="0" applyAlignment="1" applyBorder="1" applyFont="1">
      <alignment readingOrder="0" shrinkToFit="0" vertical="center" wrapText="1"/>
    </xf>
    <xf borderId="30" fillId="19" fontId="29" numFmtId="0" xfId="0" applyAlignment="1" applyBorder="1" applyFont="1">
      <alignment readingOrder="0" shrinkToFit="0" vertical="center" wrapText="1"/>
    </xf>
    <xf borderId="0" fillId="0" fontId="33" numFmtId="0" xfId="0" applyAlignment="1" applyFont="1">
      <alignment horizontal="center" readingOrder="0" shrinkToFit="0" vertical="center" wrapText="1"/>
    </xf>
    <xf borderId="0" fillId="7" fontId="34" numFmtId="0" xfId="0" applyAlignment="1" applyFont="1">
      <alignment horizontal="center" readingOrder="0" vertical="center"/>
    </xf>
    <xf borderId="0" fillId="3" fontId="33" numFmtId="0" xfId="0" applyAlignment="1" applyFont="1">
      <alignment horizontal="center" readingOrder="0" shrinkToFit="0" vertical="center" wrapText="1"/>
    </xf>
    <xf borderId="0" fillId="0" fontId="28" numFmtId="0" xfId="0" applyAlignment="1" applyFont="1">
      <alignment readingOrder="0" shrinkToFit="0" vertical="top" wrapText="1"/>
    </xf>
    <xf borderId="0" fillId="0" fontId="29" numFmtId="0" xfId="0" applyAlignment="1" applyFont="1">
      <alignment readingOrder="0" shrinkToFit="0" vertical="top" wrapText="1"/>
    </xf>
    <xf borderId="0" fillId="0" fontId="32" numFmtId="0" xfId="0" applyAlignment="1" applyFont="1">
      <alignment horizontal="center" readingOrder="0" shrinkToFit="0" vertical="center" wrapText="1"/>
    </xf>
    <xf borderId="0" fillId="3" fontId="28" numFmtId="0" xfId="0" applyAlignment="1" applyFont="1">
      <alignment horizontal="center" readingOrder="0" shrinkToFit="0" vertical="center" wrapText="1"/>
    </xf>
    <xf borderId="0" fillId="11" fontId="31" numFmtId="0" xfId="0" applyAlignment="1" applyFont="1">
      <alignment horizontal="center" readingOrder="0" vertical="center"/>
    </xf>
    <xf borderId="0" fillId="11" fontId="31" numFmtId="0" xfId="0" applyAlignment="1" applyFont="1">
      <alignment horizontal="center" readingOrder="0" shrinkToFit="0" vertical="center" wrapText="1"/>
    </xf>
    <xf borderId="8" fillId="0" fontId="17" numFmtId="0" xfId="0" applyAlignment="1" applyBorder="1" applyFont="1">
      <alignment horizontal="center" readingOrder="0" shrinkToFit="0" vertical="center" wrapText="1"/>
    </xf>
    <xf borderId="5" fillId="2" fontId="35" numFmtId="0" xfId="0" applyAlignment="1" applyBorder="1" applyFont="1">
      <alignment horizontal="center" readingOrder="0" shrinkToFit="0" vertical="center" wrapText="1"/>
    </xf>
    <xf borderId="0" fillId="5" fontId="36" numFmtId="0" xfId="0" applyAlignment="1" applyFont="1">
      <alignment horizontal="center" readingOrder="0" shrinkToFit="0" vertical="center" wrapText="1"/>
    </xf>
    <xf borderId="0" fillId="5" fontId="36" numFmtId="0" xfId="0" applyAlignment="1" applyFont="1">
      <alignment horizontal="center" shrinkToFit="0" vertical="center" wrapText="1"/>
    </xf>
    <xf borderId="8" fillId="5" fontId="36" numFmtId="0" xfId="0" applyAlignment="1" applyBorder="1" applyFont="1">
      <alignment horizontal="center" shrinkToFit="0" vertical="center" wrapText="1"/>
    </xf>
    <xf borderId="0" fillId="5" fontId="13" numFmtId="0" xfId="0" applyAlignment="1" applyFont="1">
      <alignment horizontal="center" readingOrder="0" shrinkToFit="0" vertical="center" wrapText="1"/>
    </xf>
    <xf borderId="0" fillId="11" fontId="37" numFmtId="0" xfId="0" applyAlignment="1" applyFont="1">
      <alignment horizontal="center" readingOrder="0" vertical="center"/>
    </xf>
    <xf borderId="8" fillId="5" fontId="13" numFmtId="0" xfId="0" applyAlignment="1" applyBorder="1" applyFont="1">
      <alignment horizontal="center" shrinkToFit="0" vertical="center" wrapText="1"/>
    </xf>
    <xf borderId="0" fillId="2" fontId="19" numFmtId="0" xfId="0" applyAlignment="1" applyFont="1">
      <alignment horizontal="center" readingOrder="0" shrinkToFit="0" vertical="center" wrapText="1"/>
    </xf>
    <xf borderId="0" fillId="0" fontId="38" numFmtId="0" xfId="0" applyAlignment="1" applyFont="1">
      <alignment readingOrder="0" shrinkToFit="0" vertical="center" wrapText="1"/>
    </xf>
    <xf borderId="0" fillId="0" fontId="28" numFmtId="0" xfId="0" applyAlignment="1" applyFont="1">
      <alignment readingOrder="0" shrinkToFit="0" vertical="center" wrapText="1"/>
    </xf>
    <xf borderId="8" fillId="11" fontId="28" numFmtId="0" xfId="0" applyAlignment="1" applyBorder="1" applyFont="1">
      <alignment readingOrder="0" shrinkToFit="0" vertical="center" wrapText="1"/>
    </xf>
    <xf borderId="30" fillId="11" fontId="28" numFmtId="0" xfId="0" applyAlignment="1" applyBorder="1" applyFont="1">
      <alignment readingOrder="0" shrinkToFit="0" vertical="center" wrapText="1"/>
    </xf>
    <xf borderId="0" fillId="20" fontId="28" numFmtId="0" xfId="0" applyAlignment="1" applyFill="1" applyFont="1">
      <alignment readingOrder="0" shrinkToFit="0" vertical="center" wrapText="1"/>
    </xf>
    <xf borderId="32" fillId="2" fontId="12" numFmtId="0" xfId="0" applyAlignment="1" applyBorder="1" applyFont="1">
      <alignment horizontal="center" readingOrder="0" shrinkToFit="0" vertical="center" wrapText="1"/>
    </xf>
    <xf borderId="0" fillId="3" fontId="5" numFmtId="0" xfId="0" applyAlignment="1" applyFont="1">
      <alignment horizontal="left" readingOrder="0" shrinkToFit="0" vertical="center" wrapText="1"/>
    </xf>
    <xf borderId="26" fillId="0" fontId="10" numFmtId="0" xfId="0" applyBorder="1" applyFont="1"/>
    <xf borderId="0" fillId="3" fontId="28" numFmtId="0" xfId="0" applyAlignment="1" applyFont="1">
      <alignment horizontal="left" readingOrder="0" shrinkToFit="0" vertical="center" wrapText="1"/>
    </xf>
    <xf borderId="33" fillId="0" fontId="10" numFmtId="0" xfId="0" applyBorder="1" applyFont="1"/>
    <xf borderId="34" fillId="3" fontId="29" numFmtId="0" xfId="0" applyAlignment="1" applyBorder="1" applyFont="1">
      <alignment readingOrder="0" shrinkToFit="0" vertical="center" wrapText="1"/>
    </xf>
    <xf borderId="0" fillId="0" fontId="5" numFmtId="0" xfId="0" applyAlignment="1" applyFont="1">
      <alignment horizontal="left" readingOrder="0" shrinkToFit="0" vertical="center" wrapText="1"/>
    </xf>
    <xf borderId="0" fillId="0" fontId="3" numFmtId="0" xfId="0" applyAlignment="1" applyFont="1">
      <alignment horizontal="left" readingOrder="0" shrinkToFit="0" vertical="center" wrapText="1"/>
    </xf>
    <xf borderId="0" fillId="0" fontId="39" numFmtId="0" xfId="0" applyAlignment="1" applyFont="1">
      <alignment horizontal="left" readingOrder="0" shrinkToFit="0" vertical="center" wrapText="1"/>
    </xf>
    <xf borderId="0" fillId="0" fontId="4" numFmtId="0" xfId="0" applyAlignment="1" applyFont="1">
      <alignment horizontal="left" readingOrder="0" shrinkToFit="0" vertical="center" wrapText="1"/>
    </xf>
  </cellXfs>
  <cellStyles count="1">
    <cellStyle xfId="0" name="Normal" builtinId="0"/>
  </cellStyles>
  <dxfs count="8">
    <dxf>
      <font/>
      <fill>
        <patternFill patternType="solid">
          <fgColor rgb="FFDAFFC4"/>
          <bgColor rgb="FFDAFFC4"/>
        </patternFill>
      </fill>
      <border/>
    </dxf>
    <dxf>
      <font/>
      <fill>
        <patternFill patternType="solid">
          <fgColor rgb="FFFFF3CB"/>
          <bgColor rgb="FFFFF3CB"/>
        </patternFill>
      </fill>
      <border/>
    </dxf>
    <dxf>
      <font/>
      <fill>
        <patternFill patternType="solid">
          <fgColor rgb="FFFFB1A6"/>
          <bgColor rgb="FFFFB1A6"/>
        </patternFill>
      </fill>
      <border/>
    </dxf>
    <dxf>
      <font/>
      <fill>
        <patternFill patternType="solid">
          <fgColor rgb="FFB7E1CD"/>
          <bgColor rgb="FFB7E1CD"/>
        </patternFill>
      </fill>
      <border/>
    </dxf>
    <dxf>
      <font/>
      <fill>
        <patternFill patternType="solid">
          <fgColor rgb="FFF4CCCC"/>
          <bgColor rgb="FFF4CCCC"/>
        </patternFill>
      </fill>
      <border/>
    </dxf>
    <dxf>
      <font/>
      <fill>
        <patternFill patternType="solid">
          <fgColor rgb="FFFFF2CC"/>
          <bgColor rgb="FFFFF2CC"/>
        </patternFill>
      </fill>
      <border/>
    </dxf>
    <dxf>
      <font>
        <color rgb="FF000000"/>
      </font>
      <fill>
        <patternFill patternType="solid">
          <fgColor rgb="FFDAFFC4"/>
          <bgColor rgb="FFDAFFC4"/>
        </patternFill>
      </fill>
      <border/>
    </dxf>
    <dxf>
      <font>
        <color rgb="FF000000"/>
      </font>
      <fill>
        <patternFill patternType="solid">
          <fgColor rgb="FFFFB1A6"/>
          <bgColor rgb="FFFFB1A6"/>
        </patternFill>
      </fill>
      <border/>
    </dxf>
  </dxfs>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22" Type="http://schemas.openxmlformats.org/officeDocument/2006/relationships/worksheet" Target="worksheets/sheet19.xml"/><Relationship Id="rId10" Type="http://schemas.openxmlformats.org/officeDocument/2006/relationships/worksheet" Target="worksheets/sheet7.xml"/><Relationship Id="rId21" Type="http://schemas.openxmlformats.org/officeDocument/2006/relationships/worksheet" Target="worksheets/sheet18.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4.png"/><Relationship Id="rId2" Type="http://schemas.openxmlformats.org/officeDocument/2006/relationships/image" Target="../media/image12.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1.png"/><Relationship Id="rId2" Type="http://schemas.openxmlformats.org/officeDocument/2006/relationships/image" Target="../media/image1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1.png"/><Relationship Id="rId2" Type="http://schemas.openxmlformats.org/officeDocument/2006/relationships/image" Target="../media/image13.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9096375" cy="800100"/>
    <xdr:pic>
      <xdr:nvPicPr>
        <xdr:cNvPr id="0" name="image14.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0</xdr:colOff>
      <xdr:row>37</xdr:row>
      <xdr:rowOff>0</xdr:rowOff>
    </xdr:from>
    <xdr:ext cx="9096375" cy="457200"/>
    <xdr:pic>
      <xdr:nvPicPr>
        <xdr:cNvPr id="0" name="image1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590675" cy="2095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1</xdr:row>
      <xdr:rowOff>0</xdr:rowOff>
    </xdr:from>
    <xdr:ext cx="2009775" cy="266700"/>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28775" cy="219075"/>
    <xdr:pic>
      <xdr:nvPicPr>
        <xdr:cNvPr id="0" name="image8.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19250" cy="20955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19250" cy="209550"/>
    <xdr:pic>
      <xdr:nvPicPr>
        <xdr:cNvPr id="0" name="image7.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590675" cy="209550"/>
    <xdr:pic>
      <xdr:nvPicPr>
        <xdr:cNvPr id="0" name="image5.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00200" cy="209550"/>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19250" cy="209550"/>
    <xdr:pic>
      <xdr:nvPicPr>
        <xdr:cNvPr id="0" name="image9.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28775" cy="219075"/>
    <xdr:pic>
      <xdr:nvPicPr>
        <xdr:cNvPr id="0" name="image10.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19250" cy="209550"/>
    <xdr:pic>
      <xdr:nvPicPr>
        <xdr:cNvPr id="0" name="image6.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00200" cy="104775"/>
    <xdr:pic>
      <xdr:nvPicPr>
        <xdr:cNvPr id="0" name="image11.png"/>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0</xdr:colOff>
      <xdr:row>23</xdr:row>
      <xdr:rowOff>0</xdr:rowOff>
    </xdr:from>
    <xdr:ext cx="5133975" cy="447675"/>
    <xdr:pic>
      <xdr:nvPicPr>
        <xdr:cNvPr id="0" name="image13.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85925" cy="104775"/>
    <xdr:pic>
      <xdr:nvPicPr>
        <xdr:cNvPr id="0" name="image1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85925" cy="104775"/>
    <xdr:pic>
      <xdr:nvPicPr>
        <xdr:cNvPr id="0" name="image11.png"/>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0</xdr:colOff>
      <xdr:row>12</xdr:row>
      <xdr:rowOff>0</xdr:rowOff>
    </xdr:from>
    <xdr:ext cx="4610100" cy="400050"/>
    <xdr:pic>
      <xdr:nvPicPr>
        <xdr:cNvPr id="0" name="image13.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00200" cy="209550"/>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009775" cy="266700"/>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1</xdr:row>
      <xdr:rowOff>0</xdr:rowOff>
    </xdr:from>
    <xdr:ext cx="2009775" cy="266700"/>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19250" cy="2095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planning.poker.bridge.ufsc.br/" TargetMode="External"/><Relationship Id="rId2" Type="http://schemas.openxmlformats.org/officeDocument/2006/relationships/hyperlink" Target="https://sites.google.com/bridge.ufsc.br/espacobridge/estrat%C3%A9gia/okr" TargetMode="External"/><Relationship Id="rId3"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5.xml"/><Relationship Id="rId3"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19.38"/>
  </cols>
  <sheetData>
    <row r="1" ht="72.75" customHeight="1">
      <c r="A1" s="1"/>
    </row>
    <row r="2">
      <c r="A2" s="2" t="s">
        <v>0</v>
      </c>
    </row>
    <row r="3" ht="35.25" customHeight="1">
      <c r="A3" s="3" t="s">
        <v>1</v>
      </c>
    </row>
    <row r="4" ht="29.25" customHeight="1">
      <c r="A4" s="4" t="s">
        <v>2</v>
      </c>
    </row>
    <row r="5" ht="29.25" customHeight="1">
      <c r="A5" s="4" t="s">
        <v>3</v>
      </c>
    </row>
    <row r="6" ht="29.25" customHeight="1">
      <c r="A6" s="4" t="s">
        <v>4</v>
      </c>
    </row>
    <row r="7" ht="36.0" customHeight="1">
      <c r="A7" s="5" t="s">
        <v>5</v>
      </c>
    </row>
    <row r="8" ht="63.75" customHeight="1">
      <c r="A8" s="6" t="s">
        <v>6</v>
      </c>
    </row>
    <row r="9" ht="36.0" customHeight="1">
      <c r="A9" s="7" t="s">
        <v>7</v>
      </c>
    </row>
    <row r="10" ht="43.5" customHeight="1">
      <c r="A10" s="8" t="s">
        <v>8</v>
      </c>
    </row>
    <row r="11">
      <c r="A11" s="8" t="s">
        <v>9</v>
      </c>
    </row>
    <row r="12" ht="77.25" customHeight="1">
      <c r="A12" s="8" t="s">
        <v>10</v>
      </c>
    </row>
    <row r="13" ht="57.0" customHeight="1">
      <c r="A13" s="9" t="s">
        <v>11</v>
      </c>
    </row>
    <row r="14">
      <c r="A14" s="8" t="s">
        <v>12</v>
      </c>
    </row>
    <row r="15">
      <c r="A15" s="10" t="s">
        <v>13</v>
      </c>
    </row>
    <row r="16" ht="29.25" customHeight="1">
      <c r="A16" s="4" t="s">
        <v>14</v>
      </c>
    </row>
    <row r="17" ht="35.25" customHeight="1">
      <c r="A17" s="11" t="s">
        <v>15</v>
      </c>
    </row>
    <row r="18" ht="33.75" customHeight="1">
      <c r="A18" s="4" t="s">
        <v>16</v>
      </c>
    </row>
    <row r="19" ht="33.75" customHeight="1">
      <c r="A19" s="4" t="s">
        <v>17</v>
      </c>
    </row>
    <row r="20" ht="57.0" customHeight="1">
      <c r="A20" s="4" t="s">
        <v>18</v>
      </c>
    </row>
    <row r="21" ht="36.0" customHeight="1">
      <c r="A21" s="1" t="s">
        <v>19</v>
      </c>
    </row>
    <row r="22">
      <c r="A22" s="10" t="s">
        <v>20</v>
      </c>
    </row>
    <row r="23" ht="36.0" customHeight="1">
      <c r="A23" s="12" t="s">
        <v>21</v>
      </c>
    </row>
    <row r="24" ht="38.25" customHeight="1">
      <c r="A24" s="10" t="s">
        <v>22</v>
      </c>
    </row>
    <row r="25" ht="36.0" customHeight="1">
      <c r="A25" s="12" t="s">
        <v>23</v>
      </c>
    </row>
    <row r="26" ht="21.0" customHeight="1">
      <c r="A26" s="13" t="s">
        <v>24</v>
      </c>
    </row>
    <row r="27">
      <c r="A27" s="14" t="s">
        <v>25</v>
      </c>
    </row>
    <row r="28">
      <c r="A28" s="14" t="s">
        <v>26</v>
      </c>
    </row>
    <row r="29">
      <c r="A29" s="15" t="s">
        <v>27</v>
      </c>
    </row>
    <row r="30" ht="21.0" customHeight="1">
      <c r="A30" s="13" t="s">
        <v>28</v>
      </c>
    </row>
    <row r="31" ht="29.25" customHeight="1">
      <c r="A31" s="14" t="s">
        <v>29</v>
      </c>
    </row>
    <row r="32" ht="21.0" customHeight="1">
      <c r="A32" s="13" t="s">
        <v>21</v>
      </c>
    </row>
    <row r="33" ht="29.25" customHeight="1">
      <c r="A33" s="10" t="s">
        <v>30</v>
      </c>
    </row>
    <row r="34">
      <c r="A34" s="15" t="s">
        <v>31</v>
      </c>
    </row>
    <row r="35" ht="29.25" customHeight="1">
      <c r="A35" s="10" t="s">
        <v>32</v>
      </c>
    </row>
    <row r="36" ht="29.25" customHeight="1">
      <c r="A36" s="10" t="s">
        <v>33</v>
      </c>
    </row>
    <row r="37">
      <c r="A37" s="10" t="s">
        <v>34</v>
      </c>
    </row>
    <row r="38" ht="51.75" customHeight="1">
      <c r="A38" s="16"/>
    </row>
  </sheetData>
  <hyperlinks>
    <hyperlink r:id="rId1" ref="A13"/>
    <hyperlink display="🔧 Verificar os dados que devem ser considerados para a nova aplicação, nas abas seguintes: &#10; - Informações projetos : aba que irá detalhar os dados que devem ser considerados nas perguntas que são citados &quot;esperado pelo projeto&quot;&#10;- Perguntas N/A projetos: perguntas que não devem ser consideradas na aplicação dentro de do contexto específico de algum projeto " location="'Informações projetos'!A1" ref="A29"/>
    <hyperlink r:id="rId2" ref="A34"/>
  </hyperlinks>
  <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30087"/>
    <outlinePr summaryBelow="0" summaryRight="0"/>
  </sheetPr>
  <sheetViews>
    <sheetView workbookViewId="0">
      <pane ySplit="3.0" topLeftCell="A4" activePane="bottomLeft" state="frozen"/>
      <selection activeCell="B5" sqref="B5" pane="bottomLeft"/>
    </sheetView>
  </sheetViews>
  <sheetFormatPr customHeight="1" defaultColWidth="12.63" defaultRowHeight="15.75"/>
  <cols>
    <col customWidth="1" min="1" max="1" width="20.88"/>
    <col customWidth="1" min="2" max="2" width="23.88"/>
    <col customWidth="1" min="3" max="6" width="10.63"/>
  </cols>
  <sheetData>
    <row r="1" ht="53.25" customHeight="1">
      <c r="A1" s="102"/>
      <c r="C1" s="103"/>
      <c r="D1" s="103"/>
      <c r="E1" s="103"/>
      <c r="F1" s="104"/>
    </row>
    <row r="2" ht="27.75" customHeight="1">
      <c r="A2" s="21" t="s">
        <v>172</v>
      </c>
      <c r="B2" s="21" t="s">
        <v>173</v>
      </c>
      <c r="C2" s="106" t="s">
        <v>188</v>
      </c>
      <c r="D2" s="106" t="s">
        <v>189</v>
      </c>
      <c r="E2" s="106" t="s">
        <v>190</v>
      </c>
      <c r="F2" s="108" t="s">
        <v>179</v>
      </c>
    </row>
    <row r="3" ht="25.5" customHeight="1">
      <c r="A3" s="118"/>
      <c r="B3" s="60"/>
      <c r="C3" s="62">
        <f t="shared" ref="C3:E3" si="1">IFERROR(AVERAGE(C4:C24),"")</f>
        <v>7.845238095</v>
      </c>
      <c r="D3" s="62">
        <f t="shared" si="1"/>
        <v>8.071428571</v>
      </c>
      <c r="E3" s="62">
        <f t="shared" si="1"/>
        <v>7.916666667</v>
      </c>
      <c r="F3" s="62">
        <f t="shared" ref="F3:F24" si="2">IFERROR(AVERAGE(C3:E3),"")</f>
        <v>7.944444444</v>
      </c>
    </row>
    <row r="4" ht="37.5" customHeight="1">
      <c r="A4" s="110" t="s">
        <v>40</v>
      </c>
      <c r="B4" s="111" t="s">
        <v>41</v>
      </c>
      <c r="C4" s="65">
        <f t="array" ref="C4:C24">VLOOKUP($B4:$B24,INDIRECT(C$2&amp;"!$B:$M"),MATCH($A$2,INDIRECT(C$2&amp;"!$A$2:$N$2"),0)-1,FALSE)</f>
        <v>8</v>
      </c>
      <c r="D4" s="65">
        <f t="array" ref="D4:D24">VLOOKUP($B4:$B24,INDIRECT(D$2&amp;"!$B:$M"),MATCH($A$2,INDIRECT(D$2&amp;"!$A$2:$N$2"),0)-1,FALSE)</f>
        <v>7.75</v>
      </c>
      <c r="E4" s="65">
        <f t="array" ref="E4:E24">VLOOKUP($B4:$B24,INDIRECT(E$2&amp;"!$B:$M"),MATCH($A$2,INDIRECT(E$2&amp;"!$A$2:$N$2"),0)-1,FALSE)</f>
        <v>8</v>
      </c>
      <c r="F4" s="66">
        <f t="shared" si="2"/>
        <v>7.916666667</v>
      </c>
    </row>
    <row r="5" ht="30.75" customHeight="1">
      <c r="A5" s="24"/>
      <c r="B5" s="111" t="s">
        <v>45</v>
      </c>
      <c r="C5" s="67">
        <v>6.5</v>
      </c>
      <c r="D5" s="112">
        <v>6.75</v>
      </c>
      <c r="E5" s="112">
        <v>7.75</v>
      </c>
      <c r="F5" s="66">
        <f t="shared" si="2"/>
        <v>7</v>
      </c>
    </row>
    <row r="6" ht="30.75" customHeight="1">
      <c r="A6" s="24"/>
      <c r="B6" s="111" t="s">
        <v>49</v>
      </c>
      <c r="C6" s="67">
        <v>7.75</v>
      </c>
      <c r="D6" s="65">
        <v>7.25</v>
      </c>
      <c r="E6" s="65">
        <v>7.5</v>
      </c>
      <c r="F6" s="66">
        <f t="shared" si="2"/>
        <v>7.5</v>
      </c>
    </row>
    <row r="7" ht="30.75" customHeight="1">
      <c r="A7" s="24"/>
      <c r="B7" s="111" t="s">
        <v>53</v>
      </c>
      <c r="C7" s="67">
        <v>8.0</v>
      </c>
      <c r="D7" s="65">
        <v>7.75</v>
      </c>
      <c r="E7" s="65">
        <v>7.75</v>
      </c>
      <c r="F7" s="66">
        <f t="shared" si="2"/>
        <v>7.833333333</v>
      </c>
    </row>
    <row r="8" ht="30.75" customHeight="1">
      <c r="A8" s="27"/>
      <c r="B8" s="113" t="s">
        <v>57</v>
      </c>
      <c r="C8" s="114">
        <v>7.25</v>
      </c>
      <c r="D8" s="69">
        <v>8.0</v>
      </c>
      <c r="E8" s="69">
        <v>7.5</v>
      </c>
      <c r="F8" s="70">
        <f t="shared" si="2"/>
        <v>7.583333333</v>
      </c>
    </row>
    <row r="9" ht="30.75" customHeight="1">
      <c r="A9" s="21" t="s">
        <v>61</v>
      </c>
      <c r="B9" s="115" t="s">
        <v>62</v>
      </c>
      <c r="C9" s="67">
        <v>8.75</v>
      </c>
      <c r="D9" s="65">
        <v>8.0</v>
      </c>
      <c r="E9" s="65">
        <v>7.5</v>
      </c>
      <c r="F9" s="66">
        <f t="shared" si="2"/>
        <v>8.083333333</v>
      </c>
    </row>
    <row r="10" ht="30.75" customHeight="1">
      <c r="A10" s="24"/>
      <c r="B10" s="115" t="s">
        <v>66</v>
      </c>
      <c r="C10" s="67">
        <v>7.25</v>
      </c>
      <c r="D10" s="65">
        <v>8.0</v>
      </c>
      <c r="E10" s="65">
        <v>7.5</v>
      </c>
      <c r="F10" s="66">
        <f t="shared" si="2"/>
        <v>7.583333333</v>
      </c>
    </row>
    <row r="11" ht="37.5" customHeight="1">
      <c r="A11" s="24"/>
      <c r="B11" s="115" t="s">
        <v>70</v>
      </c>
      <c r="C11" s="67">
        <v>8.75</v>
      </c>
      <c r="D11" s="65">
        <v>9.5</v>
      </c>
      <c r="E11" s="65">
        <v>7.5</v>
      </c>
      <c r="F11" s="66">
        <f t="shared" si="2"/>
        <v>8.583333333</v>
      </c>
    </row>
    <row r="12" ht="37.5" customHeight="1">
      <c r="A12" s="24"/>
      <c r="B12" s="115" t="s">
        <v>74</v>
      </c>
      <c r="C12" s="67">
        <v>9.5</v>
      </c>
      <c r="D12" s="65">
        <v>9.5</v>
      </c>
      <c r="E12" s="65">
        <v>9.5</v>
      </c>
      <c r="F12" s="66">
        <f t="shared" si="2"/>
        <v>9.5</v>
      </c>
    </row>
    <row r="13" ht="30.75" customHeight="1">
      <c r="A13" s="27"/>
      <c r="B13" s="116" t="s">
        <v>78</v>
      </c>
      <c r="C13" s="114">
        <v>8.5</v>
      </c>
      <c r="D13" s="69">
        <v>7.75</v>
      </c>
      <c r="E13" s="69">
        <v>7.25</v>
      </c>
      <c r="F13" s="70">
        <f t="shared" si="2"/>
        <v>7.833333333</v>
      </c>
    </row>
    <row r="14" ht="30.75" customHeight="1">
      <c r="A14" s="75" t="s">
        <v>82</v>
      </c>
      <c r="B14" s="115" t="s">
        <v>83</v>
      </c>
      <c r="C14" s="67">
        <v>7.75</v>
      </c>
      <c r="D14" s="65">
        <v>7.75</v>
      </c>
      <c r="E14" s="65">
        <v>7.75</v>
      </c>
      <c r="F14" s="66">
        <f t="shared" si="2"/>
        <v>7.75</v>
      </c>
    </row>
    <row r="15" ht="30.75" customHeight="1">
      <c r="A15" s="24"/>
      <c r="B15" s="115" t="s">
        <v>87</v>
      </c>
      <c r="C15" s="67">
        <v>8.5</v>
      </c>
      <c r="D15" s="65">
        <v>8.75</v>
      </c>
      <c r="E15" s="65">
        <v>7.5</v>
      </c>
      <c r="F15" s="66">
        <f t="shared" si="2"/>
        <v>8.25</v>
      </c>
    </row>
    <row r="16" ht="30.75" customHeight="1">
      <c r="A16" s="24"/>
      <c r="B16" s="115" t="s">
        <v>91</v>
      </c>
      <c r="C16" s="67">
        <v>8.5</v>
      </c>
      <c r="D16" s="65">
        <v>8.5</v>
      </c>
      <c r="E16" s="65">
        <v>9.5</v>
      </c>
      <c r="F16" s="66">
        <f t="shared" si="2"/>
        <v>8.833333333</v>
      </c>
    </row>
    <row r="17" ht="30.75" customHeight="1">
      <c r="A17" s="24"/>
      <c r="B17" s="115" t="s">
        <v>95</v>
      </c>
      <c r="C17" s="67">
        <v>7.5</v>
      </c>
      <c r="D17" s="65">
        <v>8.0</v>
      </c>
      <c r="E17" s="65">
        <v>9.0</v>
      </c>
      <c r="F17" s="66">
        <f t="shared" si="2"/>
        <v>8.166666667</v>
      </c>
    </row>
    <row r="18" ht="30.75" customHeight="1">
      <c r="A18" s="24"/>
      <c r="B18" s="72" t="s">
        <v>99</v>
      </c>
      <c r="C18" s="67">
        <v>6.75</v>
      </c>
      <c r="D18" s="65">
        <v>7.5</v>
      </c>
      <c r="E18" s="65">
        <v>7.5</v>
      </c>
      <c r="F18" s="66">
        <f t="shared" si="2"/>
        <v>7.25</v>
      </c>
    </row>
    <row r="19" ht="30.75" customHeight="1">
      <c r="A19" s="27"/>
      <c r="B19" s="116" t="s">
        <v>103</v>
      </c>
      <c r="C19" s="114">
        <v>4.0</v>
      </c>
      <c r="D19" s="69">
        <v>7.75</v>
      </c>
      <c r="E19" s="69">
        <v>7.5</v>
      </c>
      <c r="F19" s="70">
        <f t="shared" si="2"/>
        <v>6.416666667</v>
      </c>
    </row>
    <row r="20" ht="30.75" customHeight="1">
      <c r="A20" s="75" t="s">
        <v>180</v>
      </c>
      <c r="B20" s="115" t="s">
        <v>108</v>
      </c>
      <c r="C20" s="67">
        <v>9.5</v>
      </c>
      <c r="D20" s="65">
        <v>8.0</v>
      </c>
      <c r="E20" s="65">
        <v>7.5</v>
      </c>
      <c r="F20" s="66">
        <f t="shared" si="2"/>
        <v>8.333333333</v>
      </c>
    </row>
    <row r="21" ht="30.75" customHeight="1">
      <c r="A21" s="24"/>
      <c r="B21" s="115" t="s">
        <v>112</v>
      </c>
      <c r="C21" s="67">
        <v>7.5</v>
      </c>
      <c r="D21" s="65">
        <v>8.0</v>
      </c>
      <c r="E21" s="65">
        <v>9.5</v>
      </c>
      <c r="F21" s="66">
        <f t="shared" si="2"/>
        <v>8.333333333</v>
      </c>
    </row>
    <row r="22" ht="35.25" customHeight="1">
      <c r="A22" s="24"/>
      <c r="B22" s="115" t="s">
        <v>116</v>
      </c>
      <c r="C22" s="67">
        <v>8.0</v>
      </c>
      <c r="D22" s="65">
        <v>9.5</v>
      </c>
      <c r="E22" s="65">
        <v>7.5</v>
      </c>
      <c r="F22" s="66">
        <f t="shared" si="2"/>
        <v>8.333333333</v>
      </c>
    </row>
    <row r="23" ht="30.75" customHeight="1">
      <c r="A23" s="24"/>
      <c r="B23" s="115" t="s">
        <v>120</v>
      </c>
      <c r="C23" s="67">
        <v>7.25</v>
      </c>
      <c r="D23" s="65">
        <v>7.75</v>
      </c>
      <c r="E23" s="65">
        <v>7.5</v>
      </c>
      <c r="F23" s="66">
        <f t="shared" si="2"/>
        <v>7.5</v>
      </c>
    </row>
    <row r="24" ht="37.5" customHeight="1">
      <c r="A24" s="27"/>
      <c r="B24" s="117" t="s">
        <v>124</v>
      </c>
      <c r="C24" s="67">
        <v>9.25</v>
      </c>
      <c r="D24" s="65">
        <v>7.75</v>
      </c>
      <c r="E24" s="65">
        <v>7.75</v>
      </c>
      <c r="F24" s="66">
        <f t="shared" si="2"/>
        <v>8.25</v>
      </c>
    </row>
  </sheetData>
  <mergeCells count="5">
    <mergeCell ref="A1:B1"/>
    <mergeCell ref="A4:A8"/>
    <mergeCell ref="A9:A13"/>
    <mergeCell ref="A14:A19"/>
    <mergeCell ref="A20:A24"/>
  </mergeCells>
  <conditionalFormatting sqref="A1">
    <cfRule type="cellIs" dxfId="0" priority="1" operator="equal">
      <formula>4</formula>
    </cfRule>
  </conditionalFormatting>
  <conditionalFormatting sqref="A1">
    <cfRule type="cellIs" dxfId="6" priority="2" operator="equal">
      <formula>5</formula>
    </cfRule>
  </conditionalFormatting>
  <conditionalFormatting sqref="A1">
    <cfRule type="cellIs" dxfId="7" priority="3" operator="equal">
      <formula>1</formula>
    </cfRule>
  </conditionalFormatting>
  <conditionalFormatting sqref="A1">
    <cfRule type="cellIs" dxfId="7" priority="4" operator="equal">
      <formula>2</formula>
    </cfRule>
  </conditionalFormatting>
  <conditionalFormatting sqref="A1">
    <cfRule type="cellIs" dxfId="1" priority="5" operator="equal">
      <formula>3</formula>
    </cfRule>
  </conditionalFormatting>
  <conditionalFormatting sqref="C4:F24">
    <cfRule type="cellIs" dxfId="0" priority="6" operator="greaterThanOrEqual">
      <formula>4</formula>
    </cfRule>
  </conditionalFormatting>
  <conditionalFormatting sqref="C4:F24">
    <cfRule type="cellIs" dxfId="1" priority="7" operator="greaterThanOrEqual">
      <formula>3</formula>
    </cfRule>
  </conditionalFormatting>
  <conditionalFormatting sqref="C4:F24">
    <cfRule type="cellIs" dxfId="2" priority="8" operator="lessThan">
      <formula>3</formula>
    </cfRule>
  </conditionalFormatting>
  <dataValidations>
    <dataValidation type="list" allowBlank="1" showErrorMessage="1" sqref="A2">
      <formula1>Ciclos!$C$2:$C24</formula1>
    </dataValidation>
  </dataValidation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30087"/>
    <outlinePr summaryBelow="0" summaryRight="0"/>
  </sheetPr>
  <sheetViews>
    <sheetView showGridLines="0" workbookViewId="0"/>
  </sheetViews>
  <sheetFormatPr customHeight="1" defaultColWidth="12.63" defaultRowHeight="15.75"/>
  <cols>
    <col customWidth="1" min="1" max="2" width="26.38"/>
    <col customWidth="1" min="3" max="6" width="14.88"/>
  </cols>
  <sheetData>
    <row r="1" ht="34.5" customHeight="1">
      <c r="A1" s="119" t="s">
        <v>191</v>
      </c>
      <c r="B1" s="120"/>
      <c r="C1" s="120"/>
      <c r="D1" s="120"/>
      <c r="E1" s="120"/>
      <c r="F1" s="121"/>
    </row>
    <row r="2" ht="54.75" customHeight="1">
      <c r="A2" s="54"/>
      <c r="C2" s="93" t="s">
        <v>183</v>
      </c>
      <c r="D2" s="37" t="s">
        <v>184</v>
      </c>
      <c r="E2" s="122" t="s">
        <v>172</v>
      </c>
      <c r="F2" s="123" t="s">
        <v>169</v>
      </c>
    </row>
    <row r="3" ht="17.25" customHeight="1">
      <c r="A3" s="54"/>
      <c r="B3" s="54"/>
      <c r="C3" s="54"/>
      <c r="D3" s="124"/>
      <c r="E3" s="95" t="s">
        <v>185</v>
      </c>
      <c r="F3" s="95" t="s">
        <v>186</v>
      </c>
    </row>
    <row r="4">
      <c r="A4" s="54"/>
      <c r="B4" s="21" t="s">
        <v>173</v>
      </c>
      <c r="C4" s="106" t="s">
        <v>188</v>
      </c>
      <c r="D4" s="106" t="s">
        <v>189</v>
      </c>
      <c r="E4" s="107" t="s">
        <v>190</v>
      </c>
      <c r="F4" s="125" t="s">
        <v>179</v>
      </c>
    </row>
    <row r="5">
      <c r="A5" s="59"/>
      <c r="B5" s="97" t="s">
        <v>187</v>
      </c>
      <c r="C5" s="61">
        <f>'Página21'!J3-'Página21'!C3</f>
        <v>0.4285714286</v>
      </c>
      <c r="D5" s="61">
        <f>'Página21'!K3-'Página21'!D3</f>
        <v>0.119047619</v>
      </c>
      <c r="E5" s="126">
        <f>'Página21'!L3-'Página21'!E3</f>
        <v>0.05952380952</v>
      </c>
      <c r="F5" s="127">
        <f>'Página21'!M3-'Página21'!F3</f>
        <v>0.2023809524</v>
      </c>
    </row>
    <row r="6">
      <c r="A6" s="63" t="s">
        <v>40</v>
      </c>
      <c r="B6" s="64" t="s">
        <v>41</v>
      </c>
      <c r="C6" s="65">
        <f>'Página21'!J4-'Página21'!C4</f>
        <v>0</v>
      </c>
      <c r="D6" s="65">
        <f>'Página21'!K4-'Página21'!D4</f>
        <v>-0.25</v>
      </c>
      <c r="E6" s="65">
        <f>'Página21'!L4-'Página21'!E4</f>
        <v>0</v>
      </c>
      <c r="F6" s="128">
        <f>'Página21'!M4-'Página21'!F4</f>
        <v>-0.08333333333</v>
      </c>
    </row>
    <row r="7">
      <c r="A7" s="24"/>
      <c r="B7" s="64" t="s">
        <v>45</v>
      </c>
      <c r="C7" s="65">
        <f>'Página21'!J5-'Página21'!C5</f>
        <v>-1</v>
      </c>
      <c r="D7" s="65">
        <f>'Página21'!K5-'Página21'!D5</f>
        <v>0</v>
      </c>
      <c r="E7" s="65">
        <f>'Página21'!L5-'Página21'!E5</f>
        <v>0</v>
      </c>
      <c r="F7" s="128">
        <f>'Página21'!M5-'Página21'!F5</f>
        <v>-0.3333333333</v>
      </c>
    </row>
    <row r="8">
      <c r="A8" s="24"/>
      <c r="B8" s="64" t="s">
        <v>49</v>
      </c>
      <c r="C8" s="65">
        <f>'Página21'!J6-'Página21'!C6</f>
        <v>0.25</v>
      </c>
      <c r="D8" s="65">
        <f>'Página21'!K6-'Página21'!D6</f>
        <v>-0.25</v>
      </c>
      <c r="E8" s="65">
        <f>'Página21'!L6-'Página21'!E6</f>
        <v>0</v>
      </c>
      <c r="F8" s="128">
        <f>'Página21'!M6-'Página21'!F6</f>
        <v>0</v>
      </c>
    </row>
    <row r="9">
      <c r="A9" s="24"/>
      <c r="B9" s="64" t="s">
        <v>53</v>
      </c>
      <c r="C9" s="65">
        <f>'Página21'!J7-'Página21'!C7</f>
        <v>0.25</v>
      </c>
      <c r="D9" s="65">
        <f>'Página21'!K7-'Página21'!D7</f>
        <v>-0.25</v>
      </c>
      <c r="E9" s="65">
        <f>'Página21'!L7-'Página21'!E7</f>
        <v>0.25</v>
      </c>
      <c r="F9" s="128">
        <f>'Página21'!M7-'Página21'!F7</f>
        <v>0.08333333333</v>
      </c>
    </row>
    <row r="10">
      <c r="A10" s="27"/>
      <c r="B10" s="68" t="s">
        <v>57</v>
      </c>
      <c r="C10" s="69">
        <f>'Página21'!J8-'Página21'!C8</f>
        <v>0.25</v>
      </c>
      <c r="D10" s="69">
        <f>'Página21'!K8-'Página21'!D8</f>
        <v>0</v>
      </c>
      <c r="E10" s="69">
        <f>'Página21'!L8-'Página21'!E8</f>
        <v>0.25</v>
      </c>
      <c r="F10" s="129">
        <f>'Página21'!M8-'Página21'!F8</f>
        <v>0.1666666667</v>
      </c>
    </row>
    <row r="11">
      <c r="A11" s="71" t="s">
        <v>61</v>
      </c>
      <c r="B11" s="72" t="s">
        <v>62</v>
      </c>
      <c r="C11" s="65">
        <f>'Página21'!J9-'Página21'!C9</f>
        <v>0</v>
      </c>
      <c r="D11" s="65">
        <f>'Página21'!K9-'Página21'!D9</f>
        <v>0</v>
      </c>
      <c r="E11" s="66">
        <f>'Página21'!L9-'Página21'!E9</f>
        <v>0</v>
      </c>
      <c r="F11" s="128">
        <f>'Página21'!M9-'Página21'!F9</f>
        <v>0</v>
      </c>
    </row>
    <row r="12">
      <c r="A12" s="24"/>
      <c r="B12" s="72" t="s">
        <v>66</v>
      </c>
      <c r="C12" s="65">
        <f>'Página21'!J10-'Página21'!C10</f>
        <v>0</v>
      </c>
      <c r="D12" s="65">
        <f>'Página21'!K10-'Página21'!D10</f>
        <v>0.25</v>
      </c>
      <c r="E12" s="65">
        <f>'Página21'!L10-'Página21'!E10</f>
        <v>-0.25</v>
      </c>
      <c r="F12" s="128">
        <f>'Página21'!M10-'Página21'!F10</f>
        <v>0</v>
      </c>
    </row>
    <row r="13">
      <c r="A13" s="24"/>
      <c r="B13" s="72" t="s">
        <v>70</v>
      </c>
      <c r="C13" s="65">
        <f>'Página21'!J11-'Página21'!C11</f>
        <v>0.75</v>
      </c>
      <c r="D13" s="65">
        <f>'Página21'!K11-'Página21'!D11</f>
        <v>1.5</v>
      </c>
      <c r="E13" s="65">
        <f>'Página21'!L11-'Página21'!E11</f>
        <v>-0.25</v>
      </c>
      <c r="F13" s="128">
        <f>'Página21'!M11-'Página21'!F11</f>
        <v>0.6666666667</v>
      </c>
    </row>
    <row r="14">
      <c r="A14" s="24"/>
      <c r="B14" s="72" t="s">
        <v>74</v>
      </c>
      <c r="C14" s="65">
        <f>'Página21'!J12-'Página21'!C12</f>
        <v>1.5</v>
      </c>
      <c r="D14" s="65">
        <f>'Página21'!K12-'Página21'!D12</f>
        <v>1.75</v>
      </c>
      <c r="E14" s="65">
        <f>'Página21'!L12-'Página21'!E12</f>
        <v>0</v>
      </c>
      <c r="F14" s="128">
        <f>'Página21'!M12-'Página21'!F12</f>
        <v>1.083333333</v>
      </c>
    </row>
    <row r="15">
      <c r="A15" s="27"/>
      <c r="B15" s="73" t="s">
        <v>78</v>
      </c>
      <c r="C15" s="69">
        <f>'Página21'!J13-'Página21'!C13</f>
        <v>0.75</v>
      </c>
      <c r="D15" s="69">
        <f>'Página21'!K13-'Página21'!D13</f>
        <v>0</v>
      </c>
      <c r="E15" s="69">
        <f>'Página21'!L13-'Página21'!E13</f>
        <v>-0.5</v>
      </c>
      <c r="F15" s="129">
        <f>'Página21'!M13-'Página21'!F13</f>
        <v>0.08333333333</v>
      </c>
    </row>
    <row r="16">
      <c r="A16" s="74" t="s">
        <v>82</v>
      </c>
      <c r="B16" s="72" t="s">
        <v>83</v>
      </c>
      <c r="C16" s="65">
        <f>'Página21'!J14-'Página21'!C14</f>
        <v>-0.25</v>
      </c>
      <c r="D16" s="65">
        <f>'Página21'!K14-'Página21'!D14</f>
        <v>0</v>
      </c>
      <c r="E16" s="65">
        <f>'Página21'!L14-'Página21'!E14</f>
        <v>-0.25</v>
      </c>
      <c r="F16" s="128">
        <f>'Página21'!M14-'Página21'!F14</f>
        <v>-0.1666666667</v>
      </c>
    </row>
    <row r="17">
      <c r="A17" s="24"/>
      <c r="B17" s="72" t="s">
        <v>87</v>
      </c>
      <c r="C17" s="65">
        <f>'Página21'!J15-'Página21'!C15</f>
        <v>1</v>
      </c>
      <c r="D17" s="65">
        <f>'Página21'!K15-'Página21'!D15</f>
        <v>0.25</v>
      </c>
      <c r="E17" s="65">
        <f>'Página21'!L15-'Página21'!E15</f>
        <v>0</v>
      </c>
      <c r="F17" s="128">
        <f>'Página21'!M15-'Página21'!F15</f>
        <v>0.4166666667</v>
      </c>
    </row>
    <row r="18">
      <c r="A18" s="24"/>
      <c r="B18" s="72" t="s">
        <v>91</v>
      </c>
      <c r="C18" s="65">
        <f>'Página21'!J16-'Página21'!C16</f>
        <v>0.5</v>
      </c>
      <c r="D18" s="65">
        <f>'Página21'!K16-'Página21'!D16</f>
        <v>-1</v>
      </c>
      <c r="E18" s="65">
        <f>'Página21'!L16-'Página21'!E16</f>
        <v>0.25</v>
      </c>
      <c r="F18" s="128">
        <f>'Página21'!M16-'Página21'!F16</f>
        <v>-0.08333333333</v>
      </c>
    </row>
    <row r="19">
      <c r="A19" s="24"/>
      <c r="B19" s="72" t="s">
        <v>95</v>
      </c>
      <c r="C19" s="65">
        <f>'Página21'!J17-'Página21'!C17</f>
        <v>0</v>
      </c>
      <c r="D19" s="65">
        <f>'Página21'!K17-'Página21'!D17</f>
        <v>0</v>
      </c>
      <c r="E19" s="65">
        <f>'Página21'!L17-'Página21'!E17</f>
        <v>1.5</v>
      </c>
      <c r="F19" s="128">
        <f>'Página21'!M17-'Página21'!F17</f>
        <v>0.5</v>
      </c>
    </row>
    <row r="20">
      <c r="A20" s="24"/>
      <c r="B20" s="72" t="s">
        <v>99</v>
      </c>
      <c r="C20" s="65">
        <f>'Página21'!J18-'Página21'!C18</f>
        <v>0</v>
      </c>
      <c r="D20" s="65">
        <f>'Página21'!K18-'Página21'!D18</f>
        <v>-0.5</v>
      </c>
      <c r="E20" s="65">
        <f>'Página21'!L18-'Página21'!E18</f>
        <v>0</v>
      </c>
      <c r="F20" s="128">
        <f>'Página21'!M18-'Página21'!F18</f>
        <v>-0.1666666667</v>
      </c>
    </row>
    <row r="21">
      <c r="A21" s="27"/>
      <c r="B21" s="73" t="s">
        <v>103</v>
      </c>
      <c r="C21" s="69">
        <f>'Página21'!J19-'Página21'!C19</f>
        <v>0</v>
      </c>
      <c r="D21" s="69">
        <f>'Página21'!K19-'Página21'!D19</f>
        <v>0</v>
      </c>
      <c r="E21" s="69">
        <f>'Página21'!L19-'Página21'!E19</f>
        <v>0.25</v>
      </c>
      <c r="F21" s="129">
        <f>'Página21'!M19-'Página21'!F19</f>
        <v>0.08333333333</v>
      </c>
    </row>
    <row r="22">
      <c r="A22" s="75" t="s">
        <v>180</v>
      </c>
      <c r="B22" s="72" t="s">
        <v>108</v>
      </c>
      <c r="C22" s="65">
        <f>'Página21'!J20-'Página21'!C20</f>
        <v>1.5</v>
      </c>
      <c r="D22" s="65">
        <f>'Página21'!K20-'Página21'!D20</f>
        <v>0.25</v>
      </c>
      <c r="E22" s="65">
        <f>'Página21'!L20-'Página21'!E20</f>
        <v>-0.25</v>
      </c>
      <c r="F22" s="128">
        <f>'Página21'!M20-'Página21'!F20</f>
        <v>0.5</v>
      </c>
    </row>
    <row r="23">
      <c r="A23" s="24"/>
      <c r="B23" s="72" t="s">
        <v>112</v>
      </c>
      <c r="C23" s="65">
        <f>'Página21'!J21-'Página21'!C21</f>
        <v>2.5</v>
      </c>
      <c r="D23" s="65">
        <f>'Página21'!K21-'Página21'!D21</f>
        <v>0.5</v>
      </c>
      <c r="E23" s="65">
        <f>'Página21'!L21-'Página21'!E21</f>
        <v>0.25</v>
      </c>
      <c r="F23" s="128">
        <f>'Página21'!M21-'Página21'!F21</f>
        <v>1.083333333</v>
      </c>
    </row>
    <row r="24">
      <c r="A24" s="24"/>
      <c r="B24" s="72" t="s">
        <v>116</v>
      </c>
      <c r="C24" s="65">
        <f>'Página21'!J22-'Página21'!C22</f>
        <v>0.75</v>
      </c>
      <c r="D24" s="65">
        <f>'Página21'!K22-'Página21'!D22</f>
        <v>0</v>
      </c>
      <c r="E24" s="65">
        <f>'Página21'!L22-'Página21'!E22</f>
        <v>0</v>
      </c>
      <c r="F24" s="128">
        <f>'Página21'!M22-'Página21'!F22</f>
        <v>0.25</v>
      </c>
    </row>
    <row r="25">
      <c r="A25" s="24"/>
      <c r="B25" s="72" t="s">
        <v>120</v>
      </c>
      <c r="C25" s="65">
        <f>'Página21'!J23-'Página21'!C23</f>
        <v>0</v>
      </c>
      <c r="D25" s="65">
        <f>'Página21'!K23-'Página21'!D23</f>
        <v>0.25</v>
      </c>
      <c r="E25" s="65">
        <f>'Página21'!L23-'Página21'!E23</f>
        <v>0</v>
      </c>
      <c r="F25" s="128">
        <f>'Página21'!M23-'Página21'!F23</f>
        <v>0.08333333333</v>
      </c>
    </row>
    <row r="26">
      <c r="A26" s="27"/>
      <c r="B26" s="72" t="s">
        <v>124</v>
      </c>
      <c r="C26" s="65">
        <f>'Página21'!J24-'Página21'!C24</f>
        <v>0.25</v>
      </c>
      <c r="D26" s="65">
        <f>'Página21'!K24-'Página21'!D24</f>
        <v>0</v>
      </c>
      <c r="E26" s="65">
        <f>'Página21'!L24-'Página21'!E24</f>
        <v>0</v>
      </c>
      <c r="F26" s="130">
        <f>'Página21'!M24-'Página21'!F24</f>
        <v>0.08333333333</v>
      </c>
    </row>
  </sheetData>
  <mergeCells count="6">
    <mergeCell ref="A1:F1"/>
    <mergeCell ref="A2:B2"/>
    <mergeCell ref="A6:A10"/>
    <mergeCell ref="A11:A15"/>
    <mergeCell ref="A16:A21"/>
    <mergeCell ref="A22:A26"/>
  </mergeCells>
  <conditionalFormatting sqref="C6:F26">
    <cfRule type="cellIs" dxfId="3" priority="1" operator="greaterThan">
      <formula>0</formula>
    </cfRule>
  </conditionalFormatting>
  <conditionalFormatting sqref="C6:F26">
    <cfRule type="cellIs" dxfId="4" priority="2" operator="lessThan">
      <formula>0</formula>
    </cfRule>
  </conditionalFormatting>
  <conditionalFormatting sqref="C6:F26">
    <cfRule type="cellIs" dxfId="5" priority="3" operator="equal">
      <formula>0</formula>
    </cfRule>
  </conditionalFormatting>
  <dataValidations>
    <dataValidation type="list" allowBlank="1" showErrorMessage="1" sqref="E2:F2">
      <formula1>Ciclos!$C$2:$C26</formula1>
    </dataValidation>
  </dataValidation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225C"/>
    <outlinePr summaryBelow="0" summaryRight="0"/>
  </sheetPr>
  <sheetViews>
    <sheetView workbookViewId="0"/>
  </sheetViews>
  <sheetFormatPr customHeight="1" defaultColWidth="12.63" defaultRowHeight="15.75"/>
  <cols>
    <col customWidth="1" min="1" max="1" width="21.38"/>
    <col customWidth="1" min="2" max="2" width="23.0"/>
    <col customWidth="1" min="3" max="3" width="8.38"/>
    <col customWidth="1" min="4" max="6" width="9.75"/>
    <col customWidth="1" min="7" max="7" width="32.13"/>
    <col customWidth="1" hidden="1" min="8" max="8" width="9.75"/>
    <col customWidth="1" hidden="1" min="9" max="13" width="32.13"/>
    <col customWidth="1" hidden="1" min="14" max="15" width="29.5"/>
    <col customWidth="1" hidden="1" min="16" max="20" width="56.0"/>
    <col customWidth="1" hidden="1" min="21" max="23" width="62.0"/>
    <col customWidth="1" hidden="1" min="24" max="24" width="54.88"/>
    <col customWidth="1" hidden="1" min="25" max="26" width="46.75"/>
  </cols>
  <sheetData>
    <row r="1" ht="53.25" customHeight="1">
      <c r="A1" s="37"/>
      <c r="C1" s="102"/>
      <c r="D1" s="54"/>
      <c r="E1" s="54"/>
      <c r="F1" s="54"/>
      <c r="G1" s="54"/>
      <c r="H1" s="54"/>
      <c r="I1" s="54"/>
      <c r="J1" s="54"/>
      <c r="K1" s="54"/>
      <c r="L1" s="54"/>
      <c r="M1" s="54"/>
      <c r="N1" s="131"/>
      <c r="O1" s="131"/>
      <c r="P1" s="131"/>
      <c r="Q1" s="131"/>
      <c r="R1" s="131"/>
      <c r="S1" s="131"/>
      <c r="T1" s="131"/>
      <c r="U1" s="131"/>
      <c r="V1" s="131"/>
      <c r="W1" s="131"/>
      <c r="X1" s="131"/>
      <c r="Y1" s="131"/>
      <c r="Z1" s="131"/>
    </row>
    <row r="2" ht="56.25" customHeight="1">
      <c r="A2" s="19" t="s">
        <v>192</v>
      </c>
      <c r="B2" s="75" t="s">
        <v>36</v>
      </c>
      <c r="C2" s="132" t="s">
        <v>193</v>
      </c>
      <c r="D2" s="133" t="s">
        <v>165</v>
      </c>
      <c r="E2" s="133" t="s">
        <v>168</v>
      </c>
      <c r="F2" s="133" t="s">
        <v>171</v>
      </c>
      <c r="G2" s="133" t="s">
        <v>194</v>
      </c>
      <c r="H2" s="133" t="s">
        <v>168</v>
      </c>
      <c r="I2" s="133" t="s">
        <v>195</v>
      </c>
      <c r="J2" s="133" t="s">
        <v>196</v>
      </c>
      <c r="K2" s="133" t="s">
        <v>197</v>
      </c>
      <c r="L2" s="133" t="s">
        <v>198</v>
      </c>
      <c r="M2" s="133" t="s">
        <v>199</v>
      </c>
      <c r="N2" s="131" t="s">
        <v>200</v>
      </c>
      <c r="O2" s="131" t="s">
        <v>201</v>
      </c>
      <c r="P2" s="131" t="s">
        <v>202</v>
      </c>
      <c r="Q2" s="131" t="s">
        <v>203</v>
      </c>
      <c r="R2" s="131" t="s">
        <v>204</v>
      </c>
      <c r="S2" s="131" t="s">
        <v>205</v>
      </c>
      <c r="T2" s="131" t="s">
        <v>206</v>
      </c>
      <c r="U2" s="131" t="s">
        <v>207</v>
      </c>
      <c r="V2" s="131" t="s">
        <v>208</v>
      </c>
      <c r="W2" s="131" t="s">
        <v>209</v>
      </c>
      <c r="X2" s="131" t="s">
        <v>210</v>
      </c>
      <c r="Y2" s="131" t="s">
        <v>211</v>
      </c>
      <c r="Z2" s="131" t="s">
        <v>212</v>
      </c>
    </row>
    <row r="3" ht="183.75" customHeight="1">
      <c r="A3" s="75" t="s">
        <v>40</v>
      </c>
      <c r="B3" s="22" t="str">
        <f t="array" ref="B3:B24">Perguntas!B3:B23</f>
        <v>Clean Code e código sustentável</v>
      </c>
      <c r="C3" s="134" t="s">
        <v>213</v>
      </c>
      <c r="D3" s="135">
        <v>7.5</v>
      </c>
      <c r="E3" s="135">
        <v>7.5</v>
      </c>
      <c r="F3" s="135">
        <v>7.75</v>
      </c>
      <c r="G3" s="136" t="s">
        <v>214</v>
      </c>
      <c r="H3" s="137"/>
      <c r="I3" s="136"/>
      <c r="J3" s="138" t="s">
        <v>215</v>
      </c>
      <c r="K3" s="136" t="s">
        <v>216</v>
      </c>
      <c r="L3" s="136" t="s">
        <v>217</v>
      </c>
      <c r="M3" s="136" t="s">
        <v>218</v>
      </c>
      <c r="N3" s="139" t="s">
        <v>219</v>
      </c>
      <c r="O3" s="139" t="s">
        <v>220</v>
      </c>
      <c r="P3" s="139" t="s">
        <v>221</v>
      </c>
      <c r="Q3" s="139" t="s">
        <v>222</v>
      </c>
      <c r="R3" s="139" t="s">
        <v>223</v>
      </c>
      <c r="S3" s="139" t="s">
        <v>224</v>
      </c>
      <c r="T3" s="139" t="s">
        <v>225</v>
      </c>
      <c r="U3" s="140"/>
      <c r="V3" s="139"/>
      <c r="W3" s="139" t="s">
        <v>226</v>
      </c>
      <c r="X3" s="30" t="s">
        <v>227</v>
      </c>
      <c r="Y3" s="30" t="s">
        <v>228</v>
      </c>
      <c r="Z3" s="30" t="s">
        <v>229</v>
      </c>
    </row>
    <row r="4" ht="183.75" customHeight="1">
      <c r="A4" s="24"/>
      <c r="B4" s="22" t="s">
        <v>45</v>
      </c>
      <c r="C4" s="134" t="s">
        <v>213</v>
      </c>
      <c r="D4" s="135">
        <v>7.25</v>
      </c>
      <c r="E4" s="135">
        <v>7.25</v>
      </c>
      <c r="F4" s="135">
        <v>7.5</v>
      </c>
      <c r="G4" s="136" t="s">
        <v>214</v>
      </c>
      <c r="H4" s="137"/>
      <c r="I4" s="136"/>
      <c r="J4" s="138" t="s">
        <v>230</v>
      </c>
      <c r="K4" s="141" t="s">
        <v>231</v>
      </c>
      <c r="L4" s="141" t="s">
        <v>232</v>
      </c>
      <c r="M4" s="141" t="s">
        <v>233</v>
      </c>
      <c r="N4" s="142" t="s">
        <v>234</v>
      </c>
      <c r="O4" s="142" t="s">
        <v>235</v>
      </c>
      <c r="P4" s="142" t="s">
        <v>236</v>
      </c>
      <c r="Q4" s="142" t="s">
        <v>237</v>
      </c>
      <c r="R4" s="142" t="s">
        <v>238</v>
      </c>
      <c r="S4" s="142" t="s">
        <v>239</v>
      </c>
      <c r="T4" s="143" t="s">
        <v>240</v>
      </c>
      <c r="U4" s="140" t="s">
        <v>241</v>
      </c>
      <c r="V4" s="144" t="s">
        <v>242</v>
      </c>
      <c r="W4" s="142" t="s">
        <v>243</v>
      </c>
      <c r="X4" s="32" t="s">
        <v>244</v>
      </c>
      <c r="Y4" s="32" t="s">
        <v>245</v>
      </c>
      <c r="Z4" s="32" t="s">
        <v>246</v>
      </c>
    </row>
    <row r="5" ht="183.75" customHeight="1">
      <c r="A5" s="24"/>
      <c r="B5" s="26" t="s">
        <v>49</v>
      </c>
      <c r="C5" s="134" t="s">
        <v>213</v>
      </c>
      <c r="D5" s="145">
        <v>7.5</v>
      </c>
      <c r="E5" s="145">
        <v>7.5</v>
      </c>
      <c r="F5" s="145">
        <v>8.0</v>
      </c>
      <c r="G5" s="136" t="s">
        <v>214</v>
      </c>
      <c r="H5" s="146"/>
      <c r="I5" s="136"/>
      <c r="J5" s="141" t="s">
        <v>247</v>
      </c>
      <c r="K5" s="141" t="s">
        <v>248</v>
      </c>
      <c r="L5" s="141" t="s">
        <v>249</v>
      </c>
      <c r="M5" s="141" t="s">
        <v>250</v>
      </c>
      <c r="N5" s="142" t="s">
        <v>251</v>
      </c>
      <c r="O5" s="142" t="s">
        <v>252</v>
      </c>
      <c r="P5" s="142" t="s">
        <v>253</v>
      </c>
      <c r="Q5" s="142" t="s">
        <v>254</v>
      </c>
      <c r="R5" s="142" t="s">
        <v>255</v>
      </c>
      <c r="S5" s="142" t="s">
        <v>256</v>
      </c>
      <c r="T5" s="147" t="s">
        <v>257</v>
      </c>
      <c r="U5" s="148" t="s">
        <v>258</v>
      </c>
      <c r="V5" s="144" t="s">
        <v>242</v>
      </c>
      <c r="W5" s="142" t="s">
        <v>259</v>
      </c>
      <c r="X5" s="32" t="s">
        <v>260</v>
      </c>
      <c r="Y5" s="32" t="s">
        <v>261</v>
      </c>
      <c r="Z5" s="32" t="s">
        <v>262</v>
      </c>
    </row>
    <row r="6" ht="183.75" customHeight="1">
      <c r="A6" s="24"/>
      <c r="B6" s="26" t="s">
        <v>53</v>
      </c>
      <c r="C6" s="134" t="s">
        <v>213</v>
      </c>
      <c r="D6" s="149">
        <v>7.75</v>
      </c>
      <c r="E6" s="149">
        <v>7.75</v>
      </c>
      <c r="F6" s="149">
        <v>7.75</v>
      </c>
      <c r="G6" s="136" t="s">
        <v>214</v>
      </c>
      <c r="H6" s="137"/>
      <c r="I6" s="136"/>
      <c r="J6" s="141" t="s">
        <v>263</v>
      </c>
      <c r="K6" s="141" t="s">
        <v>264</v>
      </c>
      <c r="L6" s="141" t="s">
        <v>265</v>
      </c>
      <c r="M6" s="141" t="s">
        <v>266</v>
      </c>
      <c r="N6" s="142" t="s">
        <v>267</v>
      </c>
      <c r="O6" s="142" t="s">
        <v>268</v>
      </c>
      <c r="P6" s="142" t="s">
        <v>269</v>
      </c>
      <c r="Q6" s="142" t="s">
        <v>270</v>
      </c>
      <c r="R6" s="142" t="s">
        <v>271</v>
      </c>
      <c r="S6" s="142" t="s">
        <v>272</v>
      </c>
      <c r="T6" s="142" t="s">
        <v>273</v>
      </c>
      <c r="U6" s="140"/>
      <c r="V6" s="142"/>
      <c r="W6" s="142"/>
      <c r="X6" s="32"/>
      <c r="Y6" s="32"/>
      <c r="Z6" s="32"/>
    </row>
    <row r="7" ht="183.75" customHeight="1">
      <c r="A7" s="27"/>
      <c r="B7" s="150" t="s">
        <v>57</v>
      </c>
      <c r="C7" s="151" t="s">
        <v>213</v>
      </c>
      <c r="D7" s="152">
        <v>7.5</v>
      </c>
      <c r="E7" s="152">
        <v>7.5</v>
      </c>
      <c r="F7" s="153">
        <v>9.5</v>
      </c>
      <c r="G7" s="136" t="s">
        <v>214</v>
      </c>
      <c r="H7" s="154"/>
      <c r="I7" s="155"/>
      <c r="J7" s="156" t="s">
        <v>274</v>
      </c>
      <c r="K7" s="156" t="s">
        <v>275</v>
      </c>
      <c r="L7" s="156" t="s">
        <v>276</v>
      </c>
      <c r="M7" s="156" t="s">
        <v>276</v>
      </c>
      <c r="N7" s="157" t="s">
        <v>277</v>
      </c>
      <c r="O7" s="157" t="s">
        <v>278</v>
      </c>
      <c r="P7" s="157" t="s">
        <v>279</v>
      </c>
      <c r="Q7" s="157" t="s">
        <v>280</v>
      </c>
      <c r="R7" s="157" t="s">
        <v>281</v>
      </c>
      <c r="S7" s="157" t="s">
        <v>282</v>
      </c>
      <c r="T7" s="157" t="s">
        <v>283</v>
      </c>
      <c r="U7" s="158"/>
      <c r="V7" s="157"/>
      <c r="W7" s="157" t="s">
        <v>284</v>
      </c>
      <c r="X7" s="159" t="s">
        <v>285</v>
      </c>
      <c r="Y7" s="159" t="s">
        <v>286</v>
      </c>
      <c r="Z7" s="159" t="s">
        <v>287</v>
      </c>
    </row>
    <row r="8" ht="183.75" customHeight="1">
      <c r="A8" s="75" t="s">
        <v>61</v>
      </c>
      <c r="B8" s="26" t="s">
        <v>62</v>
      </c>
      <c r="C8" s="134" t="s">
        <v>213</v>
      </c>
      <c r="D8" s="149">
        <v>7.75</v>
      </c>
      <c r="E8" s="149">
        <v>7.75</v>
      </c>
      <c r="F8" s="149">
        <v>9.5</v>
      </c>
      <c r="G8" s="136" t="s">
        <v>214</v>
      </c>
      <c r="H8" s="137"/>
      <c r="I8" s="136"/>
      <c r="J8" s="141" t="s">
        <v>288</v>
      </c>
      <c r="K8" s="141" t="s">
        <v>289</v>
      </c>
      <c r="L8" s="141" t="s">
        <v>290</v>
      </c>
      <c r="M8" s="141" t="s">
        <v>291</v>
      </c>
      <c r="N8" s="142" t="s">
        <v>292</v>
      </c>
      <c r="O8" s="142" t="s">
        <v>293</v>
      </c>
      <c r="P8" s="142" t="s">
        <v>294</v>
      </c>
      <c r="Q8" s="142" t="s">
        <v>295</v>
      </c>
      <c r="R8" s="142" t="s">
        <v>296</v>
      </c>
      <c r="S8" s="142" t="s">
        <v>297</v>
      </c>
      <c r="T8" s="160" t="s">
        <v>298</v>
      </c>
      <c r="U8" s="161" t="s">
        <v>299</v>
      </c>
      <c r="V8" s="144" t="s">
        <v>300</v>
      </c>
      <c r="W8" s="142" t="s">
        <v>301</v>
      </c>
      <c r="X8" s="32" t="s">
        <v>302</v>
      </c>
      <c r="Y8" s="32" t="s">
        <v>303</v>
      </c>
      <c r="Z8" s="32" t="s">
        <v>304</v>
      </c>
    </row>
    <row r="9" ht="183.75" customHeight="1">
      <c r="A9" s="24"/>
      <c r="B9" s="22" t="s">
        <v>66</v>
      </c>
      <c r="C9" s="134" t="s">
        <v>213</v>
      </c>
      <c r="D9" s="149">
        <v>7.75</v>
      </c>
      <c r="E9" s="149">
        <v>7.75</v>
      </c>
      <c r="F9" s="149">
        <v>8.0</v>
      </c>
      <c r="G9" s="136" t="s">
        <v>214</v>
      </c>
      <c r="H9" s="137"/>
      <c r="I9" s="136"/>
      <c r="J9" s="141" t="s">
        <v>305</v>
      </c>
      <c r="K9" s="141" t="s">
        <v>306</v>
      </c>
      <c r="L9" s="141" t="s">
        <v>307</v>
      </c>
      <c r="M9" s="141" t="s">
        <v>308</v>
      </c>
      <c r="N9" s="142" t="s">
        <v>309</v>
      </c>
      <c r="O9" s="142" t="s">
        <v>310</v>
      </c>
      <c r="P9" s="142" t="s">
        <v>311</v>
      </c>
      <c r="Q9" s="142" t="s">
        <v>312</v>
      </c>
      <c r="R9" s="142" t="s">
        <v>313</v>
      </c>
      <c r="S9" s="142" t="s">
        <v>314</v>
      </c>
      <c r="T9" s="147" t="s">
        <v>315</v>
      </c>
      <c r="U9" s="148" t="s">
        <v>316</v>
      </c>
      <c r="V9" s="144" t="s">
        <v>317</v>
      </c>
      <c r="W9" s="142" t="s">
        <v>318</v>
      </c>
      <c r="X9" s="32" t="s">
        <v>319</v>
      </c>
      <c r="Y9" s="32" t="s">
        <v>320</v>
      </c>
      <c r="Z9" s="32" t="s">
        <v>321</v>
      </c>
    </row>
    <row r="10" ht="183.75" customHeight="1">
      <c r="A10" s="24"/>
      <c r="B10" s="26" t="s">
        <v>70</v>
      </c>
      <c r="C10" s="134" t="s">
        <v>213</v>
      </c>
      <c r="D10" s="149">
        <v>7.75</v>
      </c>
      <c r="E10" s="149">
        <v>7.75</v>
      </c>
      <c r="F10" s="162">
        <v>9.5</v>
      </c>
      <c r="G10" s="136" t="s">
        <v>214</v>
      </c>
      <c r="H10" s="137"/>
      <c r="I10" s="136"/>
      <c r="J10" s="163" t="s">
        <v>322</v>
      </c>
      <c r="K10" s="141" t="s">
        <v>323</v>
      </c>
      <c r="L10" s="141" t="s">
        <v>324</v>
      </c>
      <c r="M10" s="141" t="s">
        <v>325</v>
      </c>
      <c r="N10" s="142" t="s">
        <v>326</v>
      </c>
      <c r="O10" s="142" t="s">
        <v>327</v>
      </c>
      <c r="P10" s="142" t="s">
        <v>328</v>
      </c>
      <c r="Q10" s="142" t="s">
        <v>329</v>
      </c>
      <c r="R10" s="142" t="s">
        <v>330</v>
      </c>
      <c r="S10" s="142" t="s">
        <v>331</v>
      </c>
      <c r="T10" s="160" t="s">
        <v>332</v>
      </c>
      <c r="U10" s="148" t="s">
        <v>316</v>
      </c>
      <c r="V10" s="144" t="s">
        <v>317</v>
      </c>
      <c r="W10" s="142" t="s">
        <v>333</v>
      </c>
      <c r="X10" s="32" t="s">
        <v>334</v>
      </c>
      <c r="Y10" s="32" t="s">
        <v>335</v>
      </c>
      <c r="Z10" s="32" t="s">
        <v>336</v>
      </c>
    </row>
    <row r="11" ht="183.75" customHeight="1">
      <c r="A11" s="24"/>
      <c r="B11" s="26" t="s">
        <v>74</v>
      </c>
      <c r="C11" s="134" t="s">
        <v>213</v>
      </c>
      <c r="D11" s="149">
        <v>7.75</v>
      </c>
      <c r="E11" s="149">
        <v>7.75</v>
      </c>
      <c r="F11" s="162">
        <v>9.5</v>
      </c>
      <c r="G11" s="136" t="s">
        <v>214</v>
      </c>
      <c r="H11" s="137"/>
      <c r="I11" s="136"/>
      <c r="J11" s="141" t="s">
        <v>337</v>
      </c>
      <c r="K11" s="141" t="s">
        <v>338</v>
      </c>
      <c r="L11" s="141" t="s">
        <v>339</v>
      </c>
      <c r="M11" s="141" t="s">
        <v>340</v>
      </c>
      <c r="N11" s="142" t="s">
        <v>341</v>
      </c>
      <c r="O11" s="142" t="s">
        <v>341</v>
      </c>
      <c r="P11" s="142" t="s">
        <v>342</v>
      </c>
      <c r="Q11" s="142" t="s">
        <v>343</v>
      </c>
      <c r="R11" s="142" t="s">
        <v>344</v>
      </c>
      <c r="S11" s="142" t="s">
        <v>345</v>
      </c>
      <c r="T11" s="142" t="s">
        <v>346</v>
      </c>
      <c r="U11" s="164"/>
      <c r="V11" s="142"/>
      <c r="W11" s="142" t="s">
        <v>347</v>
      </c>
      <c r="X11" s="32" t="s">
        <v>348</v>
      </c>
      <c r="Y11" s="32" t="s">
        <v>349</v>
      </c>
      <c r="Z11" s="32" t="s">
        <v>350</v>
      </c>
    </row>
    <row r="12" ht="183.75" customHeight="1">
      <c r="A12" s="27"/>
      <c r="B12" s="150" t="s">
        <v>78</v>
      </c>
      <c r="C12" s="151" t="s">
        <v>213</v>
      </c>
      <c r="D12" s="152">
        <v>7.5</v>
      </c>
      <c r="E12" s="152">
        <v>7.5</v>
      </c>
      <c r="F12" s="152">
        <v>7.75</v>
      </c>
      <c r="G12" s="136" t="s">
        <v>214</v>
      </c>
      <c r="H12" s="154"/>
      <c r="I12" s="136"/>
      <c r="J12" s="156" t="s">
        <v>351</v>
      </c>
      <c r="K12" s="156" t="s">
        <v>352</v>
      </c>
      <c r="L12" s="156" t="s">
        <v>353</v>
      </c>
      <c r="M12" s="156" t="s">
        <v>354</v>
      </c>
      <c r="N12" s="157" t="s">
        <v>355</v>
      </c>
      <c r="O12" s="157" t="s">
        <v>356</v>
      </c>
      <c r="P12" s="157" t="s">
        <v>357</v>
      </c>
      <c r="Q12" s="157" t="s">
        <v>358</v>
      </c>
      <c r="R12" s="157" t="s">
        <v>359</v>
      </c>
      <c r="S12" s="157" t="s">
        <v>360</v>
      </c>
      <c r="T12" s="165" t="s">
        <v>361</v>
      </c>
      <c r="U12" s="166" t="s">
        <v>362</v>
      </c>
      <c r="V12" s="144" t="s">
        <v>363</v>
      </c>
      <c r="W12" s="167" t="s">
        <v>364</v>
      </c>
      <c r="X12" s="168" t="s">
        <v>365</v>
      </c>
      <c r="Y12" s="168" t="s">
        <v>366</v>
      </c>
      <c r="Z12" s="168" t="s">
        <v>367</v>
      </c>
    </row>
    <row r="13" ht="183.75" customHeight="1">
      <c r="A13" s="75" t="s">
        <v>82</v>
      </c>
      <c r="B13" s="22" t="s">
        <v>83</v>
      </c>
      <c r="C13" s="169" t="s">
        <v>213</v>
      </c>
      <c r="D13" s="149">
        <v>7.0</v>
      </c>
      <c r="E13" s="149">
        <v>7.0</v>
      </c>
      <c r="F13" s="170">
        <v>7.75</v>
      </c>
      <c r="G13" s="136" t="s">
        <v>214</v>
      </c>
      <c r="H13" s="171"/>
      <c r="I13" s="30"/>
      <c r="J13" s="141" t="s">
        <v>368</v>
      </c>
      <c r="K13" s="141" t="s">
        <v>369</v>
      </c>
      <c r="L13" s="141" t="s">
        <v>370</v>
      </c>
      <c r="M13" s="141" t="s">
        <v>371</v>
      </c>
      <c r="N13" s="142" t="s">
        <v>372</v>
      </c>
      <c r="O13" s="142" t="s">
        <v>373</v>
      </c>
      <c r="P13" s="142" t="s">
        <v>374</v>
      </c>
      <c r="Q13" s="142" t="s">
        <v>375</v>
      </c>
      <c r="R13" s="142" t="s">
        <v>376</v>
      </c>
      <c r="S13" s="142" t="s">
        <v>377</v>
      </c>
      <c r="T13" s="142" t="s">
        <v>378</v>
      </c>
      <c r="U13" s="140"/>
      <c r="V13" s="172"/>
      <c r="W13" s="142" t="s">
        <v>379</v>
      </c>
      <c r="X13" s="32" t="s">
        <v>380</v>
      </c>
      <c r="Y13" s="32" t="s">
        <v>381</v>
      </c>
      <c r="Z13" s="32" t="s">
        <v>382</v>
      </c>
    </row>
    <row r="14" ht="183.75" customHeight="1">
      <c r="A14" s="24"/>
      <c r="B14" s="26" t="s">
        <v>87</v>
      </c>
      <c r="C14" s="169" t="s">
        <v>213</v>
      </c>
      <c r="D14" s="149">
        <v>6.75</v>
      </c>
      <c r="E14" s="149">
        <v>6.75</v>
      </c>
      <c r="F14" s="170">
        <v>7.75</v>
      </c>
      <c r="G14" s="136" t="s">
        <v>214</v>
      </c>
      <c r="H14" s="171"/>
      <c r="I14" s="25"/>
      <c r="J14" s="141" t="s">
        <v>383</v>
      </c>
      <c r="K14" s="141" t="s">
        <v>384</v>
      </c>
      <c r="L14" s="141" t="s">
        <v>385</v>
      </c>
      <c r="M14" s="141" t="s">
        <v>386</v>
      </c>
      <c r="N14" s="142" t="s">
        <v>387</v>
      </c>
      <c r="O14" s="142" t="s">
        <v>388</v>
      </c>
      <c r="P14" s="142" t="s">
        <v>389</v>
      </c>
      <c r="Q14" s="142" t="s">
        <v>390</v>
      </c>
      <c r="R14" s="142" t="s">
        <v>391</v>
      </c>
      <c r="S14" s="142" t="s">
        <v>392</v>
      </c>
      <c r="T14" s="142" t="s">
        <v>393</v>
      </c>
      <c r="U14" s="140"/>
      <c r="V14" s="142"/>
      <c r="W14" s="142" t="s">
        <v>394</v>
      </c>
      <c r="X14" s="32" t="s">
        <v>395</v>
      </c>
      <c r="Y14" s="32" t="s">
        <v>396</v>
      </c>
      <c r="Z14" s="32" t="s">
        <v>397</v>
      </c>
    </row>
    <row r="15" ht="183.75" customHeight="1">
      <c r="A15" s="24"/>
      <c r="B15" s="22" t="s">
        <v>91</v>
      </c>
      <c r="C15" s="173" t="s">
        <v>213</v>
      </c>
      <c r="D15" s="149">
        <v>6.75</v>
      </c>
      <c r="E15" s="149">
        <v>6.75</v>
      </c>
      <c r="F15" s="170">
        <v>7.75</v>
      </c>
      <c r="G15" s="136" t="s">
        <v>214</v>
      </c>
      <c r="H15" s="171"/>
      <c r="I15" s="25"/>
      <c r="J15" s="141" t="s">
        <v>398</v>
      </c>
      <c r="K15" s="141" t="s">
        <v>399</v>
      </c>
      <c r="L15" s="141" t="s">
        <v>400</v>
      </c>
      <c r="M15" s="141" t="s">
        <v>401</v>
      </c>
      <c r="N15" s="142" t="s">
        <v>402</v>
      </c>
      <c r="O15" s="142" t="s">
        <v>403</v>
      </c>
      <c r="P15" s="142" t="s">
        <v>404</v>
      </c>
      <c r="Q15" s="142" t="s">
        <v>405</v>
      </c>
      <c r="R15" s="142"/>
      <c r="S15" s="142" t="s">
        <v>406</v>
      </c>
      <c r="T15" s="142" t="s">
        <v>407</v>
      </c>
      <c r="U15" s="140"/>
      <c r="V15" s="142"/>
      <c r="W15" s="142" t="s">
        <v>408</v>
      </c>
      <c r="X15" s="32" t="s">
        <v>409</v>
      </c>
      <c r="Y15" s="32" t="s">
        <v>410</v>
      </c>
      <c r="Z15" s="32" t="s">
        <v>411</v>
      </c>
    </row>
    <row r="16" ht="183.75" customHeight="1">
      <c r="A16" s="24"/>
      <c r="B16" s="22" t="s">
        <v>95</v>
      </c>
      <c r="C16" s="134" t="s">
        <v>213</v>
      </c>
      <c r="D16" s="149">
        <v>6.5</v>
      </c>
      <c r="E16" s="149">
        <v>6.5</v>
      </c>
      <c r="F16" s="174">
        <v>7.5</v>
      </c>
      <c r="G16" s="136" t="s">
        <v>214</v>
      </c>
      <c r="H16" s="171"/>
      <c r="I16" s="25"/>
      <c r="J16" s="138" t="s">
        <v>412</v>
      </c>
      <c r="K16" s="141" t="s">
        <v>413</v>
      </c>
      <c r="L16" s="141" t="s">
        <v>414</v>
      </c>
      <c r="M16" s="141" t="s">
        <v>415</v>
      </c>
      <c r="N16" s="142" t="s">
        <v>416</v>
      </c>
      <c r="O16" s="142" t="s">
        <v>417</v>
      </c>
      <c r="P16" s="142" t="s">
        <v>418</v>
      </c>
      <c r="Q16" s="142" t="s">
        <v>419</v>
      </c>
      <c r="R16" s="142" t="s">
        <v>420</v>
      </c>
      <c r="S16" s="142" t="s">
        <v>421</v>
      </c>
      <c r="T16" s="160" t="s">
        <v>422</v>
      </c>
      <c r="U16" s="175" t="s">
        <v>423</v>
      </c>
      <c r="V16" s="144" t="s">
        <v>424</v>
      </c>
      <c r="W16" s="142" t="s">
        <v>425</v>
      </c>
      <c r="X16" s="32" t="s">
        <v>426</v>
      </c>
      <c r="Y16" s="32" t="s">
        <v>427</v>
      </c>
      <c r="Z16" s="32" t="s">
        <v>428</v>
      </c>
    </row>
    <row r="17" ht="183.75" customHeight="1">
      <c r="A17" s="24"/>
      <c r="B17" s="22" t="s">
        <v>99</v>
      </c>
      <c r="C17" s="134" t="s">
        <v>213</v>
      </c>
      <c r="D17" s="149">
        <v>7.0</v>
      </c>
      <c r="E17" s="149">
        <v>7.0</v>
      </c>
      <c r="F17" s="174">
        <v>7.5</v>
      </c>
      <c r="G17" s="136" t="s">
        <v>214</v>
      </c>
      <c r="H17" s="171"/>
      <c r="I17" s="25"/>
      <c r="J17" s="138" t="s">
        <v>429</v>
      </c>
      <c r="K17" s="141" t="s">
        <v>430</v>
      </c>
      <c r="L17" s="141" t="s">
        <v>431</v>
      </c>
      <c r="M17" s="141" t="s">
        <v>432</v>
      </c>
      <c r="N17" s="142" t="s">
        <v>433</v>
      </c>
      <c r="O17" s="142" t="s">
        <v>434</v>
      </c>
      <c r="P17" s="142" t="s">
        <v>435</v>
      </c>
      <c r="Q17" s="142" t="s">
        <v>436</v>
      </c>
      <c r="R17" s="142" t="s">
        <v>437</v>
      </c>
      <c r="S17" s="142" t="s">
        <v>438</v>
      </c>
      <c r="T17" s="160" t="s">
        <v>439</v>
      </c>
      <c r="U17" s="176" t="s">
        <v>440</v>
      </c>
      <c r="V17" s="142"/>
      <c r="W17" s="142" t="s">
        <v>441</v>
      </c>
      <c r="X17" s="32" t="s">
        <v>442</v>
      </c>
      <c r="Y17" s="32" t="s">
        <v>443</v>
      </c>
      <c r="Z17" s="32" t="s">
        <v>444</v>
      </c>
    </row>
    <row r="18" ht="183.75" customHeight="1">
      <c r="A18" s="27"/>
      <c r="B18" s="150" t="s">
        <v>103</v>
      </c>
      <c r="C18" s="177" t="s">
        <v>213</v>
      </c>
      <c r="D18" s="152">
        <v>7.0</v>
      </c>
      <c r="E18" s="152">
        <v>7.0</v>
      </c>
      <c r="F18" s="178">
        <v>7.5</v>
      </c>
      <c r="G18" s="136" t="s">
        <v>214</v>
      </c>
      <c r="H18" s="179"/>
      <c r="I18" s="180"/>
      <c r="J18" s="181" t="s">
        <v>445</v>
      </c>
      <c r="K18" s="156" t="s">
        <v>446</v>
      </c>
      <c r="L18" s="156" t="s">
        <v>447</v>
      </c>
      <c r="M18" s="156" t="s">
        <v>448</v>
      </c>
      <c r="N18" s="157" t="s">
        <v>449</v>
      </c>
      <c r="O18" s="157" t="s">
        <v>450</v>
      </c>
      <c r="P18" s="157" t="s">
        <v>451</v>
      </c>
      <c r="Q18" s="157" t="s">
        <v>452</v>
      </c>
      <c r="R18" s="157" t="s">
        <v>453</v>
      </c>
      <c r="S18" s="157" t="s">
        <v>454</v>
      </c>
      <c r="T18" s="165" t="s">
        <v>455</v>
      </c>
      <c r="U18" s="182" t="s">
        <v>456</v>
      </c>
      <c r="V18" s="142"/>
      <c r="W18" s="157" t="s">
        <v>457</v>
      </c>
      <c r="X18" s="159" t="s">
        <v>458</v>
      </c>
      <c r="Y18" s="159" t="s">
        <v>459</v>
      </c>
      <c r="Z18" s="159" t="s">
        <v>460</v>
      </c>
    </row>
    <row r="19" ht="183.75" customHeight="1">
      <c r="A19" s="75" t="s">
        <v>180</v>
      </c>
      <c r="B19" s="26" t="s">
        <v>108</v>
      </c>
      <c r="C19" s="183" t="s">
        <v>213</v>
      </c>
      <c r="D19" s="149">
        <v>7.75</v>
      </c>
      <c r="E19" s="149">
        <v>7.75</v>
      </c>
      <c r="F19" s="184">
        <v>8.0</v>
      </c>
      <c r="G19" s="136" t="s">
        <v>214</v>
      </c>
      <c r="H19" s="171"/>
      <c r="I19" s="25"/>
      <c r="J19" s="141" t="s">
        <v>461</v>
      </c>
      <c r="K19" s="141" t="s">
        <v>462</v>
      </c>
      <c r="L19" s="141" t="s">
        <v>463</v>
      </c>
      <c r="M19" s="141" t="s">
        <v>464</v>
      </c>
      <c r="N19" s="142" t="s">
        <v>465</v>
      </c>
      <c r="O19" s="142" t="s">
        <v>466</v>
      </c>
      <c r="P19" s="142" t="s">
        <v>467</v>
      </c>
      <c r="Q19" s="142" t="s">
        <v>468</v>
      </c>
      <c r="R19" s="142" t="s">
        <v>469</v>
      </c>
      <c r="S19" s="142" t="s">
        <v>470</v>
      </c>
      <c r="T19" s="142" t="s">
        <v>471</v>
      </c>
      <c r="U19" s="140"/>
      <c r="V19" s="172"/>
      <c r="W19" s="142" t="s">
        <v>472</v>
      </c>
      <c r="X19" s="32" t="s">
        <v>473</v>
      </c>
      <c r="Y19" s="32" t="s">
        <v>474</v>
      </c>
      <c r="Z19" s="32" t="s">
        <v>475</v>
      </c>
    </row>
    <row r="20" ht="183.75" customHeight="1">
      <c r="A20" s="24"/>
      <c r="B20" s="26" t="s">
        <v>112</v>
      </c>
      <c r="C20" s="185" t="s">
        <v>213</v>
      </c>
      <c r="D20" s="149">
        <v>8.0</v>
      </c>
      <c r="E20" s="149">
        <v>8.0</v>
      </c>
      <c r="F20" s="184">
        <v>9.5</v>
      </c>
      <c r="G20" s="136" t="s">
        <v>214</v>
      </c>
      <c r="H20" s="171"/>
      <c r="I20" s="25"/>
      <c r="J20" s="186" t="s">
        <v>476</v>
      </c>
      <c r="K20" s="186" t="s">
        <v>477</v>
      </c>
      <c r="L20" s="186" t="s">
        <v>478</v>
      </c>
      <c r="M20" s="186" t="s">
        <v>479</v>
      </c>
      <c r="N20" s="187" t="s">
        <v>480</v>
      </c>
      <c r="O20" s="187" t="s">
        <v>481</v>
      </c>
      <c r="P20" s="187" t="s">
        <v>482</v>
      </c>
      <c r="Q20" s="187" t="s">
        <v>483</v>
      </c>
      <c r="R20" s="142" t="s">
        <v>484</v>
      </c>
      <c r="S20" s="142" t="s">
        <v>485</v>
      </c>
      <c r="T20" s="142" t="s">
        <v>486</v>
      </c>
      <c r="U20" s="140"/>
      <c r="V20" s="142"/>
      <c r="W20" s="142" t="s">
        <v>487</v>
      </c>
      <c r="X20" s="32" t="s">
        <v>302</v>
      </c>
      <c r="Y20" s="32" t="s">
        <v>488</v>
      </c>
      <c r="Z20" s="32" t="s">
        <v>489</v>
      </c>
    </row>
    <row r="21" ht="183.75" customHeight="1">
      <c r="A21" s="24"/>
      <c r="B21" s="26" t="s">
        <v>116</v>
      </c>
      <c r="C21" s="185" t="s">
        <v>490</v>
      </c>
      <c r="D21" s="149">
        <v>9.5</v>
      </c>
      <c r="E21" s="149">
        <v>9.5</v>
      </c>
      <c r="F21" s="184">
        <v>9.5</v>
      </c>
      <c r="G21" s="136" t="s">
        <v>214</v>
      </c>
      <c r="H21" s="171"/>
      <c r="I21" s="25"/>
      <c r="J21" s="141" t="s">
        <v>491</v>
      </c>
      <c r="K21" s="141" t="s">
        <v>492</v>
      </c>
      <c r="L21" s="141" t="s">
        <v>493</v>
      </c>
      <c r="M21" s="141" t="s">
        <v>493</v>
      </c>
      <c r="N21" s="142" t="s">
        <v>494</v>
      </c>
      <c r="O21" s="142" t="s">
        <v>495</v>
      </c>
      <c r="P21" s="142" t="s">
        <v>496</v>
      </c>
      <c r="Q21" s="142" t="s">
        <v>497</v>
      </c>
      <c r="R21" s="142" t="s">
        <v>498</v>
      </c>
      <c r="S21" s="142" t="s">
        <v>499</v>
      </c>
      <c r="T21" s="142" t="s">
        <v>500</v>
      </c>
      <c r="U21" s="140"/>
      <c r="V21" s="142"/>
      <c r="W21" s="142" t="s">
        <v>501</v>
      </c>
      <c r="X21" s="32" t="s">
        <v>302</v>
      </c>
      <c r="Y21" s="32" t="s">
        <v>502</v>
      </c>
      <c r="Z21" s="32" t="s">
        <v>503</v>
      </c>
    </row>
    <row r="22" ht="183.75" customHeight="1">
      <c r="A22" s="24"/>
      <c r="B22" s="26" t="s">
        <v>120</v>
      </c>
      <c r="C22" s="188" t="s">
        <v>490</v>
      </c>
      <c r="D22" s="149">
        <v>9.0</v>
      </c>
      <c r="E22" s="149">
        <v>9.0</v>
      </c>
      <c r="F22" s="184">
        <v>9.5</v>
      </c>
      <c r="G22" s="136" t="s">
        <v>214</v>
      </c>
      <c r="H22" s="171"/>
      <c r="I22" s="25"/>
      <c r="J22" s="141" t="s">
        <v>504</v>
      </c>
      <c r="K22" s="141" t="s">
        <v>505</v>
      </c>
      <c r="L22" s="141" t="s">
        <v>506</v>
      </c>
      <c r="M22" s="141" t="s">
        <v>507</v>
      </c>
      <c r="N22" s="142" t="s">
        <v>508</v>
      </c>
      <c r="O22" s="142" t="s">
        <v>509</v>
      </c>
      <c r="P22" s="142" t="s">
        <v>510</v>
      </c>
      <c r="Q22" s="142" t="s">
        <v>511</v>
      </c>
      <c r="R22" s="142" t="s">
        <v>512</v>
      </c>
      <c r="S22" s="142" t="s">
        <v>513</v>
      </c>
      <c r="T22" s="142" t="s">
        <v>514</v>
      </c>
      <c r="U22" s="140"/>
      <c r="V22" s="142"/>
      <c r="W22" s="142" t="s">
        <v>515</v>
      </c>
      <c r="X22" s="32" t="s">
        <v>516</v>
      </c>
      <c r="Y22" s="32" t="s">
        <v>517</v>
      </c>
      <c r="Z22" s="32" t="s">
        <v>518</v>
      </c>
    </row>
    <row r="23" ht="183.75" customHeight="1">
      <c r="A23" s="27"/>
      <c r="B23" s="26" t="s">
        <v>124</v>
      </c>
      <c r="C23" s="188" t="s">
        <v>213</v>
      </c>
      <c r="D23" s="149">
        <v>7.75</v>
      </c>
      <c r="E23" s="149">
        <v>7.75</v>
      </c>
      <c r="F23" s="184">
        <v>8.0</v>
      </c>
      <c r="G23" s="136" t="s">
        <v>214</v>
      </c>
      <c r="H23" s="171"/>
      <c r="I23" s="25"/>
      <c r="J23" s="138" t="s">
        <v>519</v>
      </c>
      <c r="K23" s="141" t="s">
        <v>520</v>
      </c>
      <c r="L23" s="141" t="s">
        <v>521</v>
      </c>
      <c r="M23" s="141" t="s">
        <v>521</v>
      </c>
      <c r="N23" s="142" t="s">
        <v>522</v>
      </c>
      <c r="O23" s="142" t="s">
        <v>523</v>
      </c>
      <c r="P23" s="142" t="s">
        <v>524</v>
      </c>
      <c r="Q23" s="142" t="s">
        <v>525</v>
      </c>
      <c r="R23" s="142"/>
      <c r="S23" s="142" t="s">
        <v>526</v>
      </c>
      <c r="T23" s="142" t="s">
        <v>527</v>
      </c>
      <c r="U23" s="140"/>
      <c r="V23" s="142"/>
      <c r="W23" s="142" t="s">
        <v>528</v>
      </c>
      <c r="X23" s="32" t="s">
        <v>302</v>
      </c>
      <c r="Y23" s="32" t="s">
        <v>529</v>
      </c>
      <c r="Z23" s="32" t="s">
        <v>530</v>
      </c>
    </row>
  </sheetData>
  <mergeCells count="5">
    <mergeCell ref="A1:B1"/>
    <mergeCell ref="A3:A7"/>
    <mergeCell ref="A8:A12"/>
    <mergeCell ref="A13:A18"/>
    <mergeCell ref="A19:A23"/>
  </mergeCells>
  <conditionalFormatting sqref="D3:F23 H3:H23">
    <cfRule type="expression" dxfId="0" priority="1">
      <formula>IF(D3&lt;&gt;"",if($C3="A",D3&gt;=9.5,(if($C3="I",D3&gt;7,D3&gt;=4))))</formula>
    </cfRule>
  </conditionalFormatting>
  <conditionalFormatting sqref="D3:F23 H3:H23">
    <cfRule type="expression" dxfId="7" priority="2">
      <formula>if(D3&lt;&gt;"",IF($C3="A",D3&lt;=8.5,if($C3="I",D3&lt;6,D3&lt;3)))</formula>
    </cfRule>
  </conditionalFormatting>
  <conditionalFormatting sqref="D3:F23 H3:H23">
    <cfRule type="expression" dxfId="1" priority="3">
      <formula>if(D3&lt;&gt;"",IF($C3="A",AND(D3&gt;8.5,D3&lt;9.5),if($C3="I",AND(D3&gt;=6,D3&lt;=7),AND(D3&gt;=3,D3&lt;4))))</formula>
    </cfRule>
  </conditionalFormatting>
  <dataValidations>
    <dataValidation type="list" allowBlank="1" showErrorMessage="1" sqref="C3:C23">
      <formula1>"B,I,A"</formula1>
    </dataValidation>
  </dataValidation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225C"/>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21.25"/>
    <col customWidth="1" min="2" max="2" width="23.13"/>
    <col customWidth="1" min="3" max="3" width="8.13"/>
    <col customWidth="1" min="4" max="6" width="10.13"/>
    <col customWidth="1" min="7" max="7" width="41.63"/>
  </cols>
  <sheetData>
    <row r="1" ht="54.0" customHeight="1">
      <c r="A1" s="102"/>
      <c r="C1" s="102"/>
      <c r="D1" s="54"/>
      <c r="E1" s="54"/>
      <c r="F1" s="54"/>
      <c r="G1" s="102"/>
    </row>
    <row r="2" ht="37.5" customHeight="1">
      <c r="A2" s="132" t="s">
        <v>192</v>
      </c>
      <c r="B2" s="132" t="s">
        <v>36</v>
      </c>
      <c r="C2" s="132" t="s">
        <v>193</v>
      </c>
      <c r="D2" s="133" t="s">
        <v>165</v>
      </c>
      <c r="E2" s="133" t="s">
        <v>168</v>
      </c>
      <c r="F2" s="133" t="s">
        <v>171</v>
      </c>
      <c r="G2" s="132" t="s">
        <v>194</v>
      </c>
    </row>
    <row r="3" ht="183.75" customHeight="1">
      <c r="A3" s="75" t="s">
        <v>40</v>
      </c>
      <c r="B3" s="22" t="str">
        <f t="array" ref="B3:B24">Perguntas!B3:B524</f>
        <v>Clean Code e código sustentável</v>
      </c>
      <c r="C3" s="134" t="s">
        <v>213</v>
      </c>
      <c r="D3" s="135">
        <v>7.5</v>
      </c>
      <c r="E3" s="135">
        <v>7.5</v>
      </c>
      <c r="F3" s="135">
        <v>7.5</v>
      </c>
      <c r="G3" s="136" t="s">
        <v>214</v>
      </c>
    </row>
    <row r="4" ht="208.5" customHeight="1">
      <c r="A4" s="24"/>
      <c r="B4" s="22" t="s">
        <v>45</v>
      </c>
      <c r="C4" s="134" t="s">
        <v>213</v>
      </c>
      <c r="D4" s="135">
        <v>7.75</v>
      </c>
      <c r="E4" s="135">
        <v>7.5</v>
      </c>
      <c r="F4" s="135">
        <v>7.5</v>
      </c>
      <c r="G4" s="136" t="s">
        <v>214</v>
      </c>
    </row>
    <row r="5" ht="161.25" customHeight="1">
      <c r="A5" s="24"/>
      <c r="B5" s="22" t="s">
        <v>49</v>
      </c>
      <c r="C5" s="134" t="s">
        <v>213</v>
      </c>
      <c r="D5" s="135">
        <v>8.0</v>
      </c>
      <c r="E5" s="135">
        <v>7.25</v>
      </c>
      <c r="F5" s="135">
        <v>7.5</v>
      </c>
      <c r="G5" s="136" t="s">
        <v>214</v>
      </c>
    </row>
    <row r="6" ht="126.0" customHeight="1">
      <c r="A6" s="24"/>
      <c r="B6" s="26" t="s">
        <v>53</v>
      </c>
      <c r="C6" s="134" t="s">
        <v>213</v>
      </c>
      <c r="D6" s="135">
        <v>8.0</v>
      </c>
      <c r="E6" s="135">
        <v>8.0</v>
      </c>
      <c r="F6" s="135">
        <v>8.0</v>
      </c>
      <c r="G6" s="136" t="s">
        <v>214</v>
      </c>
    </row>
    <row r="7" ht="243.0" customHeight="1">
      <c r="A7" s="27"/>
      <c r="B7" s="150" t="s">
        <v>57</v>
      </c>
      <c r="C7" s="151" t="s">
        <v>490</v>
      </c>
      <c r="D7" s="152">
        <v>8.5</v>
      </c>
      <c r="E7" s="152">
        <v>8.5</v>
      </c>
      <c r="F7" s="152">
        <v>9.0</v>
      </c>
      <c r="G7" s="136" t="s">
        <v>214</v>
      </c>
    </row>
    <row r="8" ht="114.75" customHeight="1">
      <c r="A8" s="75" t="s">
        <v>61</v>
      </c>
      <c r="B8" s="26" t="s">
        <v>62</v>
      </c>
      <c r="C8" s="134" t="s">
        <v>490</v>
      </c>
      <c r="D8" s="135">
        <v>8.75</v>
      </c>
      <c r="E8" s="135">
        <v>9.0</v>
      </c>
      <c r="F8" s="135">
        <v>9.5</v>
      </c>
      <c r="G8" s="136" t="s">
        <v>214</v>
      </c>
    </row>
    <row r="9" ht="167.25" customHeight="1">
      <c r="A9" s="24"/>
      <c r="B9" s="22" t="s">
        <v>66</v>
      </c>
      <c r="C9" s="134" t="s">
        <v>490</v>
      </c>
      <c r="D9" s="135">
        <v>9.0</v>
      </c>
      <c r="E9" s="135">
        <v>9.5</v>
      </c>
      <c r="F9" s="135">
        <v>9.75</v>
      </c>
      <c r="G9" s="136" t="s">
        <v>214</v>
      </c>
    </row>
    <row r="10" ht="160.5" customHeight="1">
      <c r="A10" s="24"/>
      <c r="B10" s="22" t="s">
        <v>70</v>
      </c>
      <c r="C10" s="134" t="s">
        <v>213</v>
      </c>
      <c r="D10" s="135">
        <v>7.75</v>
      </c>
      <c r="E10" s="135">
        <v>7.25</v>
      </c>
      <c r="F10" s="135">
        <v>7.5</v>
      </c>
      <c r="G10" s="136" t="s">
        <v>214</v>
      </c>
    </row>
    <row r="11" ht="113.25" customHeight="1">
      <c r="A11" s="24"/>
      <c r="B11" s="26" t="s">
        <v>74</v>
      </c>
      <c r="C11" s="134" t="s">
        <v>213</v>
      </c>
      <c r="D11" s="135">
        <v>8.0</v>
      </c>
      <c r="E11" s="135">
        <v>7.75</v>
      </c>
      <c r="F11" s="135">
        <v>7.25</v>
      </c>
      <c r="G11" s="136" t="s">
        <v>214</v>
      </c>
    </row>
    <row r="12" ht="116.25" customHeight="1">
      <c r="A12" s="27"/>
      <c r="B12" s="150" t="s">
        <v>78</v>
      </c>
      <c r="C12" s="151" t="s">
        <v>213</v>
      </c>
      <c r="D12" s="152">
        <v>7.75</v>
      </c>
      <c r="E12" s="152">
        <v>7.25</v>
      </c>
      <c r="F12" s="152">
        <v>7.5</v>
      </c>
      <c r="G12" s="136" t="s">
        <v>214</v>
      </c>
    </row>
    <row r="13" ht="231.75" customHeight="1">
      <c r="A13" s="75" t="s">
        <v>82</v>
      </c>
      <c r="B13" s="26" t="s">
        <v>83</v>
      </c>
      <c r="C13" s="169" t="s">
        <v>213</v>
      </c>
      <c r="D13" s="135">
        <v>7.5</v>
      </c>
      <c r="E13" s="135">
        <v>7.5</v>
      </c>
      <c r="F13" s="135">
        <v>7.0</v>
      </c>
      <c r="G13" s="136" t="s">
        <v>214</v>
      </c>
    </row>
    <row r="14" ht="183.75" customHeight="1">
      <c r="A14" s="24"/>
      <c r="B14" s="26" t="s">
        <v>87</v>
      </c>
      <c r="C14" s="169" t="s">
        <v>213</v>
      </c>
      <c r="D14" s="135">
        <v>7.5</v>
      </c>
      <c r="E14" s="135">
        <v>7.5</v>
      </c>
      <c r="F14" s="135">
        <v>7.25</v>
      </c>
      <c r="G14" s="136" t="s">
        <v>214</v>
      </c>
    </row>
    <row r="15" ht="114.0" customHeight="1">
      <c r="A15" s="24"/>
      <c r="B15" s="22" t="s">
        <v>91</v>
      </c>
      <c r="C15" s="173" t="s">
        <v>213</v>
      </c>
      <c r="D15" s="135">
        <v>7.75</v>
      </c>
      <c r="E15" s="135">
        <v>7.75</v>
      </c>
      <c r="F15" s="135">
        <v>7.5</v>
      </c>
      <c r="G15" s="136" t="s">
        <v>214</v>
      </c>
    </row>
    <row r="16" ht="194.25" customHeight="1">
      <c r="A16" s="24"/>
      <c r="B16" s="22" t="s">
        <v>95</v>
      </c>
      <c r="C16" s="134" t="s">
        <v>213</v>
      </c>
      <c r="D16" s="135">
        <v>7.5</v>
      </c>
      <c r="E16" s="135">
        <v>7.5</v>
      </c>
      <c r="F16" s="135">
        <v>7.25</v>
      </c>
      <c r="G16" s="136" t="s">
        <v>214</v>
      </c>
    </row>
    <row r="17" ht="182.25" customHeight="1">
      <c r="A17" s="24"/>
      <c r="B17" s="22" t="s">
        <v>99</v>
      </c>
      <c r="C17" s="134" t="s">
        <v>213</v>
      </c>
      <c r="D17" s="135">
        <v>7.75</v>
      </c>
      <c r="E17" s="135">
        <v>7.75</v>
      </c>
      <c r="F17" s="135">
        <v>7.5</v>
      </c>
      <c r="G17" s="136" t="s">
        <v>214</v>
      </c>
    </row>
    <row r="18" ht="254.25" customHeight="1">
      <c r="A18" s="27"/>
      <c r="B18" s="150" t="s">
        <v>103</v>
      </c>
      <c r="C18" s="151" t="s">
        <v>213</v>
      </c>
      <c r="D18" s="152">
        <v>6.0</v>
      </c>
      <c r="E18" s="152">
        <v>6.25</v>
      </c>
      <c r="F18" s="152">
        <v>6.5</v>
      </c>
      <c r="G18" s="136" t="s">
        <v>214</v>
      </c>
    </row>
    <row r="19" ht="240.0" customHeight="1">
      <c r="A19" s="75" t="s">
        <v>180</v>
      </c>
      <c r="B19" s="26" t="s">
        <v>108</v>
      </c>
      <c r="C19" s="169" t="s">
        <v>490</v>
      </c>
      <c r="D19" s="135">
        <v>8.75</v>
      </c>
      <c r="E19" s="135">
        <v>9.25</v>
      </c>
      <c r="F19" s="135">
        <v>9.25</v>
      </c>
      <c r="G19" s="136" t="s">
        <v>214</v>
      </c>
    </row>
    <row r="20" ht="183.0" customHeight="1">
      <c r="A20" s="24"/>
      <c r="B20" s="26" t="s">
        <v>112</v>
      </c>
      <c r="C20" s="173" t="s">
        <v>213</v>
      </c>
      <c r="D20" s="135">
        <v>9.0</v>
      </c>
      <c r="E20" s="135">
        <v>9.25</v>
      </c>
      <c r="F20" s="135">
        <v>9.25</v>
      </c>
      <c r="G20" s="136" t="s">
        <v>214</v>
      </c>
    </row>
    <row r="21" ht="205.5" customHeight="1">
      <c r="A21" s="24"/>
      <c r="B21" s="26" t="s">
        <v>116</v>
      </c>
      <c r="C21" s="173" t="s">
        <v>490</v>
      </c>
      <c r="D21" s="135">
        <v>9.0</v>
      </c>
      <c r="E21" s="135">
        <v>10.0</v>
      </c>
      <c r="F21" s="135">
        <v>10.0</v>
      </c>
      <c r="G21" s="136" t="s">
        <v>214</v>
      </c>
    </row>
    <row r="22" ht="183.75" customHeight="1">
      <c r="A22" s="24"/>
      <c r="B22" s="26" t="s">
        <v>120</v>
      </c>
      <c r="C22" s="134" t="s">
        <v>490</v>
      </c>
      <c r="D22" s="135">
        <v>8.75</v>
      </c>
      <c r="E22" s="135">
        <v>8.75</v>
      </c>
      <c r="F22" s="135">
        <v>9.25</v>
      </c>
      <c r="G22" s="136" t="s">
        <v>214</v>
      </c>
    </row>
    <row r="23" ht="183.0" customHeight="1">
      <c r="A23" s="27"/>
      <c r="B23" s="26" t="s">
        <v>124</v>
      </c>
      <c r="C23" s="134" t="s">
        <v>490</v>
      </c>
      <c r="D23" s="135">
        <v>9.5</v>
      </c>
      <c r="E23" s="135">
        <v>9.75</v>
      </c>
      <c r="F23" s="135">
        <v>9.75</v>
      </c>
      <c r="G23" s="136" t="s">
        <v>214</v>
      </c>
    </row>
    <row r="24" ht="183.0" hidden="1" customHeight="1">
      <c r="A24" s="102"/>
      <c r="B24" s="26"/>
      <c r="C24" s="134"/>
      <c r="D24" s="135"/>
      <c r="E24" s="135"/>
      <c r="F24" s="135"/>
      <c r="G24" s="189"/>
    </row>
    <row r="25" ht="183.0" hidden="1" customHeight="1">
      <c r="A25" s="102"/>
      <c r="B25" s="26"/>
      <c r="C25" s="134"/>
      <c r="D25" s="135"/>
      <c r="E25" s="135"/>
      <c r="F25" s="135"/>
      <c r="G25" s="189"/>
    </row>
    <row r="26" ht="183.0" hidden="1" customHeight="1">
      <c r="A26" s="102"/>
      <c r="B26" s="26"/>
      <c r="C26" s="134"/>
      <c r="D26" s="135"/>
      <c r="E26" s="135"/>
      <c r="F26" s="135"/>
      <c r="G26" s="189"/>
    </row>
    <row r="27" ht="183.0" hidden="1" customHeight="1">
      <c r="A27" s="102"/>
      <c r="B27" s="26"/>
      <c r="C27" s="134"/>
      <c r="D27" s="135"/>
      <c r="E27" s="135"/>
      <c r="F27" s="135"/>
      <c r="G27" s="189"/>
    </row>
    <row r="28" ht="183.0" hidden="1" customHeight="1">
      <c r="A28" s="102"/>
      <c r="B28" s="26"/>
      <c r="C28" s="134"/>
      <c r="D28" s="135"/>
      <c r="E28" s="135"/>
      <c r="F28" s="135"/>
      <c r="G28" s="189"/>
    </row>
    <row r="29" ht="183.0" hidden="1" customHeight="1">
      <c r="A29" s="102"/>
      <c r="B29" s="26"/>
      <c r="C29" s="134"/>
      <c r="D29" s="135"/>
      <c r="E29" s="135"/>
      <c r="F29" s="135"/>
      <c r="G29" s="189"/>
    </row>
    <row r="30" ht="183.0" hidden="1" customHeight="1">
      <c r="A30" s="102"/>
      <c r="B30" s="26"/>
      <c r="C30" s="134"/>
      <c r="D30" s="135"/>
      <c r="E30" s="135"/>
      <c r="F30" s="135"/>
      <c r="G30" s="189"/>
    </row>
    <row r="31" ht="183.0" hidden="1" customHeight="1">
      <c r="A31" s="102"/>
      <c r="B31" s="26"/>
      <c r="C31" s="134"/>
      <c r="D31" s="135"/>
      <c r="E31" s="135"/>
      <c r="F31" s="135"/>
      <c r="G31" s="189"/>
    </row>
    <row r="32" ht="183.0" hidden="1" customHeight="1">
      <c r="A32" s="102"/>
      <c r="B32" s="26"/>
      <c r="C32" s="134"/>
      <c r="D32" s="135"/>
      <c r="E32" s="135"/>
      <c r="F32" s="135"/>
      <c r="G32" s="189"/>
    </row>
    <row r="33" ht="183.0" hidden="1" customHeight="1">
      <c r="A33" s="102"/>
      <c r="B33" s="26"/>
      <c r="C33" s="134"/>
      <c r="D33" s="135"/>
      <c r="E33" s="135"/>
      <c r="F33" s="135"/>
      <c r="G33" s="189"/>
    </row>
    <row r="34" ht="183.0" hidden="1" customHeight="1">
      <c r="A34" s="102"/>
      <c r="B34" s="26"/>
      <c r="C34" s="134"/>
      <c r="D34" s="135"/>
      <c r="E34" s="135"/>
      <c r="F34" s="135"/>
      <c r="G34" s="189"/>
    </row>
    <row r="35" ht="183.0" hidden="1" customHeight="1">
      <c r="A35" s="102"/>
      <c r="B35" s="26"/>
      <c r="C35" s="134"/>
      <c r="D35" s="135"/>
      <c r="E35" s="135"/>
      <c r="F35" s="135"/>
      <c r="G35" s="189"/>
    </row>
    <row r="36" ht="183.0" hidden="1" customHeight="1">
      <c r="A36" s="102"/>
      <c r="B36" s="26"/>
      <c r="C36" s="134"/>
      <c r="D36" s="135"/>
      <c r="E36" s="135"/>
      <c r="F36" s="135"/>
      <c r="G36" s="189"/>
    </row>
    <row r="37" ht="183.0" hidden="1" customHeight="1">
      <c r="A37" s="102"/>
      <c r="B37" s="26"/>
      <c r="C37" s="134"/>
      <c r="D37" s="135"/>
      <c r="E37" s="135"/>
      <c r="F37" s="135"/>
      <c r="G37" s="189"/>
    </row>
    <row r="38" ht="183.0" hidden="1" customHeight="1">
      <c r="A38" s="102"/>
      <c r="B38" s="26"/>
      <c r="C38" s="134"/>
      <c r="D38" s="135"/>
      <c r="E38" s="135"/>
      <c r="F38" s="135"/>
      <c r="G38" s="189"/>
    </row>
    <row r="39" ht="183.0" hidden="1" customHeight="1">
      <c r="A39" s="102"/>
      <c r="B39" s="26"/>
      <c r="C39" s="134"/>
      <c r="D39" s="135"/>
      <c r="E39" s="135"/>
      <c r="F39" s="135"/>
      <c r="G39" s="189"/>
    </row>
    <row r="40" ht="183.0" hidden="1" customHeight="1">
      <c r="A40" s="102"/>
      <c r="B40" s="26"/>
      <c r="C40" s="134"/>
      <c r="D40" s="135"/>
      <c r="E40" s="135"/>
      <c r="F40" s="135"/>
      <c r="G40" s="189"/>
    </row>
    <row r="41" ht="183.0" hidden="1" customHeight="1">
      <c r="A41" s="102"/>
      <c r="B41" s="26"/>
      <c r="C41" s="134"/>
      <c r="D41" s="135"/>
      <c r="E41" s="135"/>
      <c r="F41" s="135"/>
      <c r="G41" s="189"/>
    </row>
    <row r="42" ht="183.0" hidden="1" customHeight="1">
      <c r="A42" s="102"/>
      <c r="B42" s="26"/>
      <c r="C42" s="134"/>
      <c r="D42" s="135"/>
      <c r="E42" s="135"/>
      <c r="F42" s="135"/>
      <c r="G42" s="189"/>
    </row>
    <row r="43" ht="183.0" hidden="1" customHeight="1">
      <c r="A43" s="102"/>
      <c r="B43" s="26"/>
      <c r="C43" s="134"/>
      <c r="D43" s="135"/>
      <c r="E43" s="135"/>
      <c r="F43" s="135"/>
      <c r="G43" s="189"/>
    </row>
    <row r="44" ht="183.0" hidden="1" customHeight="1">
      <c r="A44" s="102"/>
      <c r="B44" s="26"/>
      <c r="C44" s="134"/>
      <c r="D44" s="135"/>
      <c r="E44" s="135"/>
      <c r="F44" s="135"/>
      <c r="G44" s="189"/>
    </row>
    <row r="45" ht="183.0" hidden="1" customHeight="1">
      <c r="A45" s="102"/>
      <c r="B45" s="26"/>
      <c r="C45" s="134"/>
      <c r="D45" s="135"/>
      <c r="E45" s="135"/>
      <c r="F45" s="135"/>
      <c r="G45" s="189"/>
    </row>
    <row r="46" ht="183.0" hidden="1" customHeight="1">
      <c r="A46" s="102"/>
      <c r="B46" s="26"/>
      <c r="C46" s="134"/>
      <c r="D46" s="135"/>
      <c r="E46" s="135"/>
      <c r="F46" s="135"/>
      <c r="G46" s="189"/>
    </row>
    <row r="47" ht="183.0" hidden="1" customHeight="1">
      <c r="A47" s="102"/>
      <c r="B47" s="26"/>
      <c r="C47" s="134"/>
      <c r="D47" s="135"/>
      <c r="E47" s="135"/>
      <c r="F47" s="135"/>
      <c r="G47" s="189"/>
    </row>
    <row r="48" ht="183.0" hidden="1" customHeight="1">
      <c r="A48" s="102"/>
      <c r="B48" s="26"/>
      <c r="C48" s="134"/>
      <c r="D48" s="135"/>
      <c r="E48" s="135"/>
      <c r="F48" s="135"/>
      <c r="G48" s="189"/>
    </row>
    <row r="49" ht="183.0" hidden="1" customHeight="1">
      <c r="A49" s="102"/>
      <c r="B49" s="26"/>
      <c r="C49" s="134"/>
      <c r="D49" s="135"/>
      <c r="E49" s="135"/>
      <c r="F49" s="135"/>
      <c r="G49" s="189"/>
    </row>
    <row r="50" ht="183.0" hidden="1" customHeight="1">
      <c r="A50" s="102"/>
      <c r="B50" s="26"/>
      <c r="C50" s="134"/>
      <c r="D50" s="135"/>
      <c r="E50" s="135"/>
      <c r="F50" s="135"/>
      <c r="G50" s="189"/>
    </row>
    <row r="51" ht="183.0" hidden="1" customHeight="1">
      <c r="A51" s="102"/>
      <c r="B51" s="26"/>
      <c r="C51" s="134"/>
      <c r="D51" s="135"/>
      <c r="E51" s="135"/>
      <c r="F51" s="135"/>
      <c r="G51" s="189"/>
    </row>
    <row r="52" ht="183.0" hidden="1" customHeight="1">
      <c r="A52" s="102"/>
      <c r="B52" s="26"/>
      <c r="C52" s="134"/>
      <c r="D52" s="135"/>
      <c r="E52" s="135"/>
      <c r="F52" s="135"/>
      <c r="G52" s="189"/>
    </row>
    <row r="53" ht="183.0" hidden="1" customHeight="1">
      <c r="A53" s="102"/>
      <c r="B53" s="26"/>
      <c r="C53" s="134"/>
      <c r="D53" s="135"/>
      <c r="E53" s="135"/>
      <c r="F53" s="135"/>
      <c r="G53" s="189"/>
    </row>
    <row r="54" ht="183.0" hidden="1" customHeight="1">
      <c r="A54" s="102"/>
      <c r="B54" s="26"/>
      <c r="C54" s="134"/>
      <c r="D54" s="135"/>
      <c r="E54" s="135"/>
      <c r="F54" s="135"/>
      <c r="G54" s="189"/>
    </row>
    <row r="55" ht="183.0" hidden="1" customHeight="1">
      <c r="A55" s="102"/>
      <c r="B55" s="26"/>
      <c r="C55" s="134"/>
      <c r="D55" s="135"/>
      <c r="E55" s="135"/>
      <c r="F55" s="135"/>
      <c r="G55" s="189"/>
    </row>
    <row r="56" ht="183.0" hidden="1" customHeight="1">
      <c r="A56" s="102"/>
      <c r="B56" s="26"/>
      <c r="C56" s="134"/>
      <c r="D56" s="135"/>
      <c r="E56" s="135"/>
      <c r="F56" s="135"/>
      <c r="G56" s="189"/>
    </row>
    <row r="57" ht="183.0" hidden="1" customHeight="1">
      <c r="A57" s="102"/>
      <c r="B57" s="26"/>
      <c r="C57" s="134"/>
      <c r="D57" s="135"/>
      <c r="E57" s="135"/>
      <c r="F57" s="135"/>
      <c r="G57" s="189"/>
    </row>
    <row r="58" ht="183.0" hidden="1" customHeight="1">
      <c r="A58" s="102"/>
      <c r="B58" s="26"/>
      <c r="C58" s="134"/>
      <c r="D58" s="135"/>
      <c r="E58" s="135"/>
      <c r="F58" s="135"/>
      <c r="G58" s="189"/>
    </row>
    <row r="59" ht="183.0" hidden="1" customHeight="1">
      <c r="A59" s="102"/>
      <c r="B59" s="26"/>
      <c r="C59" s="134"/>
      <c r="D59" s="135"/>
      <c r="E59" s="135"/>
      <c r="F59" s="135"/>
      <c r="G59" s="189"/>
    </row>
    <row r="60" ht="183.0" hidden="1" customHeight="1">
      <c r="A60" s="102"/>
      <c r="B60" s="26"/>
      <c r="C60" s="134"/>
      <c r="D60" s="135"/>
      <c r="E60" s="135"/>
      <c r="F60" s="135"/>
      <c r="G60" s="189"/>
    </row>
    <row r="61" ht="183.0" hidden="1" customHeight="1">
      <c r="A61" s="102"/>
      <c r="B61" s="26"/>
      <c r="C61" s="134"/>
      <c r="D61" s="135"/>
      <c r="E61" s="135"/>
      <c r="F61" s="135"/>
      <c r="G61" s="189"/>
    </row>
    <row r="62" ht="183.0" hidden="1" customHeight="1">
      <c r="A62" s="102"/>
      <c r="B62" s="26"/>
      <c r="C62" s="134"/>
      <c r="D62" s="135"/>
      <c r="E62" s="135"/>
      <c r="F62" s="135"/>
      <c r="G62" s="189"/>
    </row>
    <row r="63" ht="183.0" hidden="1" customHeight="1">
      <c r="A63" s="102"/>
      <c r="B63" s="26"/>
      <c r="C63" s="134"/>
      <c r="D63" s="135"/>
      <c r="E63" s="135"/>
      <c r="F63" s="135"/>
      <c r="G63" s="189"/>
    </row>
    <row r="64" ht="183.0" hidden="1" customHeight="1">
      <c r="A64" s="102"/>
      <c r="B64" s="26"/>
      <c r="C64" s="134"/>
      <c r="D64" s="135"/>
      <c r="E64" s="135"/>
      <c r="F64" s="135"/>
      <c r="G64" s="189"/>
    </row>
    <row r="65" ht="183.0" hidden="1" customHeight="1">
      <c r="A65" s="102"/>
      <c r="B65" s="26"/>
      <c r="C65" s="134"/>
      <c r="D65" s="135"/>
      <c r="E65" s="135"/>
      <c r="F65" s="135"/>
      <c r="G65" s="189"/>
    </row>
    <row r="66" ht="183.0" hidden="1" customHeight="1">
      <c r="A66" s="102"/>
      <c r="B66" s="26"/>
      <c r="C66" s="134"/>
      <c r="D66" s="135"/>
      <c r="E66" s="135"/>
      <c r="F66" s="135"/>
      <c r="G66" s="189"/>
    </row>
    <row r="67" ht="183.0" hidden="1" customHeight="1">
      <c r="A67" s="102"/>
      <c r="B67" s="26"/>
      <c r="C67" s="134"/>
      <c r="D67" s="135"/>
      <c r="E67" s="135"/>
      <c r="F67" s="135"/>
      <c r="G67" s="189"/>
    </row>
    <row r="68" ht="183.0" hidden="1" customHeight="1">
      <c r="A68" s="102"/>
      <c r="B68" s="26"/>
      <c r="C68" s="134"/>
      <c r="D68" s="135"/>
      <c r="E68" s="135"/>
      <c r="F68" s="135"/>
      <c r="G68" s="189"/>
    </row>
    <row r="69" ht="183.0" hidden="1" customHeight="1">
      <c r="A69" s="102"/>
      <c r="B69" s="26"/>
      <c r="C69" s="134"/>
      <c r="D69" s="135"/>
      <c r="E69" s="135"/>
      <c r="F69" s="135"/>
      <c r="G69" s="189"/>
    </row>
    <row r="70" ht="183.0" hidden="1" customHeight="1">
      <c r="A70" s="102"/>
      <c r="B70" s="26"/>
      <c r="C70" s="134"/>
      <c r="D70" s="135"/>
      <c r="E70" s="135"/>
      <c r="F70" s="135"/>
      <c r="G70" s="189"/>
    </row>
    <row r="71" ht="183.0" hidden="1" customHeight="1">
      <c r="A71" s="102"/>
      <c r="B71" s="26"/>
      <c r="C71" s="134"/>
      <c r="D71" s="135"/>
      <c r="E71" s="135"/>
      <c r="F71" s="135"/>
      <c r="G71" s="189"/>
    </row>
    <row r="72" ht="183.0" hidden="1" customHeight="1">
      <c r="A72" s="102"/>
      <c r="B72" s="26"/>
      <c r="C72" s="134"/>
      <c r="D72" s="135"/>
      <c r="E72" s="135"/>
      <c r="F72" s="135"/>
      <c r="G72" s="189"/>
    </row>
    <row r="73" ht="183.0" hidden="1" customHeight="1">
      <c r="A73" s="102"/>
      <c r="B73" s="26"/>
      <c r="C73" s="134"/>
      <c r="D73" s="135"/>
      <c r="E73" s="135"/>
      <c r="F73" s="135"/>
      <c r="G73" s="189"/>
    </row>
    <row r="74" ht="183.0" hidden="1" customHeight="1">
      <c r="A74" s="102"/>
      <c r="B74" s="26"/>
      <c r="C74" s="134"/>
      <c r="D74" s="135"/>
      <c r="E74" s="135"/>
      <c r="F74" s="135"/>
      <c r="G74" s="189"/>
    </row>
    <row r="75" ht="183.0" hidden="1" customHeight="1">
      <c r="A75" s="102"/>
      <c r="B75" s="26"/>
      <c r="C75" s="134"/>
      <c r="D75" s="135"/>
      <c r="E75" s="135"/>
      <c r="F75" s="135"/>
      <c r="G75" s="189"/>
    </row>
    <row r="76" ht="183.0" hidden="1" customHeight="1">
      <c r="A76" s="102"/>
      <c r="B76" s="26"/>
      <c r="C76" s="134"/>
      <c r="D76" s="135"/>
      <c r="E76" s="135"/>
      <c r="F76" s="135"/>
      <c r="G76" s="189"/>
    </row>
    <row r="77" ht="183.0" hidden="1" customHeight="1">
      <c r="A77" s="102"/>
      <c r="B77" s="26"/>
      <c r="C77" s="134"/>
      <c r="D77" s="135"/>
      <c r="E77" s="135"/>
      <c r="F77" s="135"/>
      <c r="G77" s="189"/>
    </row>
    <row r="78" ht="183.0" hidden="1" customHeight="1">
      <c r="A78" s="102"/>
      <c r="B78" s="26"/>
      <c r="C78" s="134"/>
      <c r="D78" s="135"/>
      <c r="E78" s="135"/>
      <c r="F78" s="135"/>
      <c r="G78" s="189"/>
    </row>
    <row r="79" ht="183.0" hidden="1" customHeight="1">
      <c r="A79" s="102"/>
      <c r="B79" s="26"/>
      <c r="C79" s="134"/>
      <c r="D79" s="135"/>
      <c r="E79" s="135"/>
      <c r="F79" s="135"/>
      <c r="G79" s="189"/>
    </row>
    <row r="80" ht="183.0" hidden="1" customHeight="1">
      <c r="A80" s="102"/>
      <c r="B80" s="26"/>
      <c r="C80" s="134"/>
      <c r="D80" s="135"/>
      <c r="E80" s="135"/>
      <c r="F80" s="135"/>
      <c r="G80" s="189"/>
    </row>
    <row r="81" ht="183.0" hidden="1" customHeight="1">
      <c r="A81" s="102"/>
      <c r="B81" s="26"/>
      <c r="C81" s="134"/>
      <c r="D81" s="135"/>
      <c r="E81" s="135"/>
      <c r="F81" s="135"/>
      <c r="G81" s="189"/>
    </row>
    <row r="82" ht="183.0" hidden="1" customHeight="1">
      <c r="A82" s="102"/>
      <c r="B82" s="26"/>
      <c r="C82" s="134"/>
      <c r="D82" s="135"/>
      <c r="E82" s="135"/>
      <c r="F82" s="135"/>
      <c r="G82" s="189"/>
    </row>
    <row r="83" ht="183.0" hidden="1" customHeight="1">
      <c r="A83" s="102"/>
      <c r="B83" s="26"/>
      <c r="C83" s="134"/>
      <c r="D83" s="135"/>
      <c r="E83" s="135"/>
      <c r="F83" s="135"/>
      <c r="G83" s="189"/>
    </row>
    <row r="84" ht="183.0" hidden="1" customHeight="1">
      <c r="A84" s="102"/>
      <c r="B84" s="26"/>
      <c r="C84" s="134"/>
      <c r="D84" s="135"/>
      <c r="E84" s="135"/>
      <c r="F84" s="135"/>
      <c r="G84" s="189"/>
    </row>
    <row r="85" ht="183.0" hidden="1" customHeight="1">
      <c r="A85" s="102"/>
      <c r="B85" s="26"/>
      <c r="C85" s="134"/>
      <c r="D85" s="135"/>
      <c r="E85" s="135"/>
      <c r="F85" s="135"/>
      <c r="G85" s="189"/>
    </row>
    <row r="86" ht="183.0" hidden="1" customHeight="1">
      <c r="A86" s="102"/>
      <c r="B86" s="26"/>
      <c r="C86" s="134"/>
      <c r="D86" s="135"/>
      <c r="E86" s="135"/>
      <c r="F86" s="135"/>
      <c r="G86" s="189"/>
    </row>
    <row r="87" ht="183.0" hidden="1" customHeight="1">
      <c r="A87" s="102"/>
      <c r="B87" s="26"/>
      <c r="C87" s="134"/>
      <c r="D87" s="135"/>
      <c r="E87" s="135"/>
      <c r="F87" s="135"/>
      <c r="G87" s="189"/>
    </row>
    <row r="88" ht="183.0" hidden="1" customHeight="1">
      <c r="A88" s="102"/>
      <c r="B88" s="26"/>
      <c r="C88" s="134"/>
      <c r="D88" s="135"/>
      <c r="E88" s="135"/>
      <c r="F88" s="135"/>
      <c r="G88" s="189"/>
    </row>
    <row r="89" ht="183.0" hidden="1" customHeight="1">
      <c r="A89" s="102"/>
      <c r="B89" s="26"/>
      <c r="C89" s="134"/>
      <c r="D89" s="135"/>
      <c r="E89" s="135"/>
      <c r="F89" s="135"/>
      <c r="G89" s="189"/>
    </row>
    <row r="90" ht="183.0" hidden="1" customHeight="1">
      <c r="A90" s="102"/>
      <c r="B90" s="26"/>
      <c r="C90" s="134"/>
      <c r="D90" s="135"/>
      <c r="E90" s="135"/>
      <c r="F90" s="135"/>
      <c r="G90" s="189"/>
    </row>
    <row r="91" ht="183.0" hidden="1" customHeight="1">
      <c r="A91" s="102"/>
      <c r="B91" s="26"/>
      <c r="C91" s="134"/>
      <c r="D91" s="135"/>
      <c r="E91" s="135"/>
      <c r="F91" s="135"/>
      <c r="G91" s="189"/>
    </row>
    <row r="92" ht="183.0" hidden="1" customHeight="1">
      <c r="A92" s="102"/>
      <c r="B92" s="26"/>
      <c r="C92" s="134"/>
      <c r="D92" s="135"/>
      <c r="E92" s="135"/>
      <c r="F92" s="135"/>
      <c r="G92" s="189"/>
    </row>
    <row r="93" ht="183.0" hidden="1" customHeight="1">
      <c r="A93" s="102"/>
      <c r="B93" s="26"/>
      <c r="C93" s="134"/>
      <c r="D93" s="135"/>
      <c r="E93" s="135"/>
      <c r="F93" s="135"/>
      <c r="G93" s="189"/>
    </row>
    <row r="94" ht="183.0" hidden="1" customHeight="1">
      <c r="A94" s="102"/>
      <c r="B94" s="26"/>
      <c r="C94" s="134"/>
      <c r="D94" s="135"/>
      <c r="E94" s="135"/>
      <c r="F94" s="135"/>
      <c r="G94" s="189"/>
    </row>
    <row r="95" ht="183.0" hidden="1" customHeight="1">
      <c r="A95" s="102"/>
      <c r="B95" s="26"/>
      <c r="C95" s="134"/>
      <c r="D95" s="135"/>
      <c r="E95" s="135"/>
      <c r="F95" s="135"/>
      <c r="G95" s="189"/>
    </row>
    <row r="96" ht="183.0" hidden="1" customHeight="1">
      <c r="A96" s="102"/>
      <c r="B96" s="26"/>
      <c r="C96" s="134"/>
      <c r="D96" s="135"/>
      <c r="E96" s="135"/>
      <c r="F96" s="135"/>
      <c r="G96" s="189"/>
    </row>
    <row r="97" ht="183.0" hidden="1" customHeight="1">
      <c r="A97" s="102"/>
      <c r="B97" s="26"/>
      <c r="C97" s="134"/>
      <c r="D97" s="135"/>
      <c r="E97" s="135"/>
      <c r="F97" s="135"/>
      <c r="G97" s="189"/>
    </row>
    <row r="98" ht="183.0" hidden="1" customHeight="1">
      <c r="A98" s="102"/>
      <c r="B98" s="26"/>
      <c r="C98" s="134"/>
      <c r="D98" s="135"/>
      <c r="E98" s="135"/>
      <c r="F98" s="135"/>
      <c r="G98" s="189"/>
    </row>
    <row r="99" ht="183.0" hidden="1" customHeight="1">
      <c r="A99" s="102"/>
      <c r="B99" s="26"/>
      <c r="C99" s="134"/>
      <c r="D99" s="135"/>
      <c r="E99" s="135"/>
      <c r="F99" s="135"/>
      <c r="G99" s="189"/>
    </row>
    <row r="100" ht="183.0" hidden="1" customHeight="1">
      <c r="A100" s="102"/>
      <c r="B100" s="26"/>
      <c r="C100" s="134"/>
      <c r="D100" s="135"/>
      <c r="E100" s="135"/>
      <c r="F100" s="135"/>
      <c r="G100" s="189"/>
    </row>
    <row r="101" ht="183.0" hidden="1" customHeight="1">
      <c r="A101" s="102"/>
      <c r="B101" s="26"/>
      <c r="C101" s="134"/>
      <c r="D101" s="135"/>
      <c r="E101" s="135"/>
      <c r="F101" s="135"/>
      <c r="G101" s="189"/>
    </row>
    <row r="102" ht="183.0" hidden="1" customHeight="1">
      <c r="A102" s="102"/>
      <c r="B102" s="26"/>
      <c r="C102" s="134"/>
      <c r="D102" s="135"/>
      <c r="E102" s="135"/>
      <c r="F102" s="135"/>
      <c r="G102" s="189"/>
    </row>
    <row r="103" ht="183.0" hidden="1" customHeight="1">
      <c r="A103" s="102"/>
      <c r="B103" s="26"/>
      <c r="C103" s="134"/>
      <c r="D103" s="135"/>
      <c r="E103" s="135"/>
      <c r="F103" s="135"/>
      <c r="G103" s="189"/>
    </row>
    <row r="104" ht="183.0" hidden="1" customHeight="1">
      <c r="A104" s="102"/>
      <c r="B104" s="26"/>
      <c r="C104" s="134"/>
      <c r="D104" s="135"/>
      <c r="E104" s="135"/>
      <c r="F104" s="135"/>
      <c r="G104" s="189"/>
    </row>
    <row r="105" ht="183.0" hidden="1" customHeight="1">
      <c r="A105" s="102"/>
      <c r="B105" s="26"/>
      <c r="C105" s="134"/>
      <c r="D105" s="135"/>
      <c r="E105" s="135"/>
      <c r="F105" s="135"/>
      <c r="G105" s="189"/>
    </row>
    <row r="106" ht="183.0" hidden="1" customHeight="1">
      <c r="A106" s="102"/>
      <c r="B106" s="26"/>
      <c r="C106" s="134"/>
      <c r="D106" s="135"/>
      <c r="E106" s="135"/>
      <c r="F106" s="135"/>
      <c r="G106" s="189"/>
    </row>
    <row r="107" ht="183.0" hidden="1" customHeight="1">
      <c r="A107" s="102"/>
      <c r="B107" s="26"/>
      <c r="C107" s="134"/>
      <c r="D107" s="135"/>
      <c r="E107" s="135"/>
      <c r="F107" s="135"/>
      <c r="G107" s="189"/>
    </row>
    <row r="108" ht="183.0" hidden="1" customHeight="1">
      <c r="A108" s="102"/>
      <c r="B108" s="26"/>
      <c r="C108" s="134"/>
      <c r="D108" s="135"/>
      <c r="E108" s="135"/>
      <c r="F108" s="135"/>
      <c r="G108" s="189"/>
    </row>
    <row r="109" ht="183.0" hidden="1" customHeight="1">
      <c r="A109" s="102"/>
      <c r="B109" s="26"/>
      <c r="C109" s="134"/>
      <c r="D109" s="135"/>
      <c r="E109" s="135"/>
      <c r="F109" s="135"/>
      <c r="G109" s="189"/>
    </row>
    <row r="110" ht="183.0" hidden="1" customHeight="1">
      <c r="A110" s="102"/>
      <c r="B110" s="26"/>
      <c r="C110" s="134"/>
      <c r="D110" s="135"/>
      <c r="E110" s="135"/>
      <c r="F110" s="135"/>
      <c r="G110" s="189"/>
    </row>
    <row r="111" ht="183.0" hidden="1" customHeight="1">
      <c r="A111" s="102"/>
      <c r="B111" s="26"/>
      <c r="C111" s="134"/>
      <c r="D111" s="135"/>
      <c r="E111" s="135"/>
      <c r="F111" s="135"/>
      <c r="G111" s="189"/>
    </row>
    <row r="112" ht="183.0" hidden="1" customHeight="1">
      <c r="A112" s="102"/>
      <c r="B112" s="26"/>
      <c r="C112" s="134"/>
      <c r="D112" s="135"/>
      <c r="E112" s="135"/>
      <c r="F112" s="135"/>
      <c r="G112" s="189"/>
    </row>
    <row r="113" ht="183.0" hidden="1" customHeight="1">
      <c r="A113" s="102"/>
      <c r="B113" s="26"/>
      <c r="C113" s="134"/>
      <c r="D113" s="135"/>
      <c r="E113" s="135"/>
      <c r="F113" s="135"/>
      <c r="G113" s="189"/>
    </row>
    <row r="114" ht="183.0" hidden="1" customHeight="1">
      <c r="A114" s="102"/>
      <c r="B114" s="26"/>
      <c r="C114" s="134"/>
      <c r="D114" s="135"/>
      <c r="E114" s="135"/>
      <c r="F114" s="135"/>
      <c r="G114" s="189"/>
    </row>
    <row r="115" ht="183.0" hidden="1" customHeight="1">
      <c r="A115" s="102"/>
      <c r="B115" s="26"/>
      <c r="C115" s="134"/>
      <c r="D115" s="135"/>
      <c r="E115" s="135"/>
      <c r="F115" s="135"/>
      <c r="G115" s="189"/>
    </row>
    <row r="116" ht="183.0" hidden="1" customHeight="1">
      <c r="A116" s="102"/>
      <c r="B116" s="26"/>
      <c r="C116" s="134"/>
      <c r="D116" s="135"/>
      <c r="E116" s="135"/>
      <c r="F116" s="135"/>
      <c r="G116" s="189"/>
    </row>
    <row r="117" ht="183.0" hidden="1" customHeight="1">
      <c r="A117" s="102"/>
      <c r="B117" s="26"/>
      <c r="C117" s="134"/>
      <c r="D117" s="135"/>
      <c r="E117" s="135"/>
      <c r="F117" s="135"/>
      <c r="G117" s="189"/>
    </row>
    <row r="118" ht="183.0" hidden="1" customHeight="1">
      <c r="A118" s="102"/>
      <c r="B118" s="26"/>
      <c r="C118" s="134"/>
      <c r="D118" s="135"/>
      <c r="E118" s="135"/>
      <c r="F118" s="135"/>
      <c r="G118" s="189"/>
    </row>
    <row r="119" ht="183.0" hidden="1" customHeight="1">
      <c r="A119" s="102"/>
      <c r="B119" s="26"/>
      <c r="C119" s="134"/>
      <c r="D119" s="135"/>
      <c r="E119" s="135"/>
      <c r="F119" s="135"/>
      <c r="G119" s="189"/>
    </row>
    <row r="120" ht="183.0" hidden="1" customHeight="1">
      <c r="A120" s="102"/>
      <c r="B120" s="26"/>
      <c r="C120" s="134"/>
      <c r="D120" s="135"/>
      <c r="E120" s="135"/>
      <c r="F120" s="135"/>
      <c r="G120" s="189"/>
    </row>
    <row r="121" ht="183.0" hidden="1" customHeight="1">
      <c r="A121" s="102"/>
      <c r="B121" s="26"/>
      <c r="C121" s="134"/>
      <c r="D121" s="135"/>
      <c r="E121" s="135"/>
      <c r="F121" s="135"/>
      <c r="G121" s="189"/>
    </row>
    <row r="122" ht="183.0" hidden="1" customHeight="1">
      <c r="A122" s="102"/>
      <c r="B122" s="26"/>
      <c r="C122" s="134"/>
      <c r="D122" s="135"/>
      <c r="E122" s="135"/>
      <c r="F122" s="135"/>
      <c r="G122" s="189"/>
    </row>
    <row r="123" ht="183.0" hidden="1" customHeight="1">
      <c r="A123" s="102"/>
      <c r="B123" s="26"/>
      <c r="C123" s="134"/>
      <c r="D123" s="135"/>
      <c r="E123" s="135"/>
      <c r="F123" s="135"/>
      <c r="G123" s="189"/>
    </row>
    <row r="124" ht="183.0" hidden="1" customHeight="1">
      <c r="A124" s="102"/>
      <c r="B124" s="26"/>
      <c r="C124" s="134"/>
      <c r="D124" s="135"/>
      <c r="E124" s="135"/>
      <c r="F124" s="135"/>
      <c r="G124" s="189"/>
    </row>
    <row r="125" ht="183.0" hidden="1" customHeight="1">
      <c r="A125" s="102"/>
      <c r="B125" s="26"/>
      <c r="C125" s="134"/>
      <c r="D125" s="135"/>
      <c r="E125" s="135"/>
      <c r="F125" s="135"/>
      <c r="G125" s="189"/>
    </row>
    <row r="126" ht="183.0" hidden="1" customHeight="1">
      <c r="A126" s="102"/>
      <c r="B126" s="26"/>
      <c r="C126" s="134"/>
      <c r="D126" s="135"/>
      <c r="E126" s="135"/>
      <c r="F126" s="135"/>
      <c r="G126" s="189"/>
    </row>
    <row r="127" ht="183.0" hidden="1" customHeight="1">
      <c r="A127" s="102"/>
      <c r="B127" s="26"/>
      <c r="C127" s="134"/>
      <c r="D127" s="135"/>
      <c r="E127" s="135"/>
      <c r="F127" s="135"/>
      <c r="G127" s="189"/>
    </row>
    <row r="128" ht="183.0" hidden="1" customHeight="1">
      <c r="A128" s="102"/>
      <c r="B128" s="26"/>
      <c r="C128" s="134"/>
      <c r="D128" s="135"/>
      <c r="E128" s="135"/>
      <c r="F128" s="135"/>
      <c r="G128" s="189"/>
    </row>
    <row r="129" ht="183.0" hidden="1" customHeight="1">
      <c r="A129" s="102"/>
      <c r="B129" s="26"/>
      <c r="C129" s="134"/>
      <c r="D129" s="135"/>
      <c r="E129" s="135"/>
      <c r="F129" s="135"/>
      <c r="G129" s="189"/>
    </row>
    <row r="130" ht="183.0" hidden="1" customHeight="1">
      <c r="A130" s="102"/>
      <c r="B130" s="26"/>
      <c r="C130" s="134"/>
      <c r="D130" s="135"/>
      <c r="E130" s="135"/>
      <c r="F130" s="135"/>
      <c r="G130" s="189"/>
    </row>
    <row r="131" ht="183.0" hidden="1" customHeight="1">
      <c r="A131" s="102"/>
      <c r="B131" s="26"/>
      <c r="C131" s="134"/>
      <c r="D131" s="135"/>
      <c r="E131" s="135"/>
      <c r="F131" s="135"/>
      <c r="G131" s="189"/>
    </row>
    <row r="132" ht="183.0" hidden="1" customHeight="1">
      <c r="A132" s="102"/>
      <c r="B132" s="26"/>
      <c r="C132" s="134"/>
      <c r="D132" s="135"/>
      <c r="E132" s="135"/>
      <c r="F132" s="135"/>
      <c r="G132" s="189"/>
    </row>
    <row r="133" ht="183.0" hidden="1" customHeight="1">
      <c r="A133" s="102"/>
      <c r="B133" s="26"/>
      <c r="C133" s="134"/>
      <c r="D133" s="135"/>
      <c r="E133" s="135"/>
      <c r="F133" s="135"/>
      <c r="G133" s="189"/>
    </row>
    <row r="134" ht="183.0" hidden="1" customHeight="1">
      <c r="A134" s="102"/>
      <c r="B134" s="26"/>
      <c r="C134" s="134"/>
      <c r="D134" s="135"/>
      <c r="E134" s="135"/>
      <c r="F134" s="135"/>
      <c r="G134" s="189"/>
    </row>
    <row r="135" ht="183.0" hidden="1" customHeight="1">
      <c r="A135" s="102"/>
      <c r="B135" s="26"/>
      <c r="C135" s="134"/>
      <c r="D135" s="135"/>
      <c r="E135" s="135"/>
      <c r="F135" s="135"/>
      <c r="G135" s="189"/>
    </row>
    <row r="136" ht="183.0" hidden="1" customHeight="1">
      <c r="A136" s="102"/>
      <c r="B136" s="26"/>
      <c r="C136" s="134"/>
      <c r="D136" s="135"/>
      <c r="E136" s="135"/>
      <c r="F136" s="135"/>
      <c r="G136" s="189"/>
    </row>
    <row r="137" ht="183.0" hidden="1" customHeight="1">
      <c r="A137" s="102"/>
      <c r="B137" s="26"/>
      <c r="C137" s="134"/>
      <c r="D137" s="135"/>
      <c r="E137" s="135"/>
      <c r="F137" s="135"/>
      <c r="G137" s="189"/>
    </row>
    <row r="138" ht="183.0" hidden="1" customHeight="1">
      <c r="A138" s="102"/>
      <c r="B138" s="26"/>
      <c r="C138" s="134"/>
      <c r="D138" s="135"/>
      <c r="E138" s="135"/>
      <c r="F138" s="135"/>
      <c r="G138" s="189"/>
    </row>
    <row r="139" ht="183.0" hidden="1" customHeight="1">
      <c r="A139" s="102"/>
      <c r="B139" s="26"/>
      <c r="C139" s="134"/>
      <c r="D139" s="135"/>
      <c r="E139" s="135"/>
      <c r="F139" s="135"/>
      <c r="G139" s="189"/>
    </row>
    <row r="140" ht="183.0" hidden="1" customHeight="1">
      <c r="A140" s="102"/>
      <c r="B140" s="26"/>
      <c r="C140" s="134"/>
      <c r="D140" s="135"/>
      <c r="E140" s="135"/>
      <c r="F140" s="135"/>
      <c r="G140" s="189"/>
    </row>
    <row r="141" ht="183.0" hidden="1" customHeight="1">
      <c r="A141" s="102"/>
      <c r="B141" s="26"/>
      <c r="C141" s="134"/>
      <c r="D141" s="135"/>
      <c r="E141" s="135"/>
      <c r="F141" s="135"/>
      <c r="G141" s="189"/>
    </row>
    <row r="142" ht="183.0" hidden="1" customHeight="1">
      <c r="A142" s="102"/>
      <c r="B142" s="26"/>
      <c r="C142" s="134"/>
      <c r="D142" s="135"/>
      <c r="E142" s="135"/>
      <c r="F142" s="135"/>
      <c r="G142" s="189"/>
    </row>
    <row r="143" ht="183.0" hidden="1" customHeight="1">
      <c r="A143" s="102"/>
      <c r="B143" s="26"/>
      <c r="C143" s="134"/>
      <c r="D143" s="135"/>
      <c r="E143" s="135"/>
      <c r="F143" s="135"/>
      <c r="G143" s="189"/>
    </row>
    <row r="144" ht="183.0" hidden="1" customHeight="1">
      <c r="A144" s="102"/>
      <c r="B144" s="26"/>
      <c r="C144" s="134"/>
      <c r="D144" s="135"/>
      <c r="E144" s="135"/>
      <c r="F144" s="135"/>
      <c r="G144" s="189"/>
    </row>
    <row r="145" ht="183.0" hidden="1" customHeight="1">
      <c r="A145" s="102"/>
      <c r="B145" s="26"/>
      <c r="C145" s="134"/>
      <c r="D145" s="135"/>
      <c r="E145" s="135"/>
      <c r="F145" s="135"/>
      <c r="G145" s="189"/>
    </row>
    <row r="146" ht="183.0" hidden="1" customHeight="1">
      <c r="A146" s="102"/>
      <c r="B146" s="26"/>
      <c r="C146" s="134"/>
      <c r="D146" s="135"/>
      <c r="E146" s="135"/>
      <c r="F146" s="135"/>
      <c r="G146" s="189"/>
    </row>
    <row r="147" ht="183.0" hidden="1" customHeight="1">
      <c r="A147" s="102"/>
      <c r="B147" s="26"/>
      <c r="C147" s="134"/>
      <c r="D147" s="135"/>
      <c r="E147" s="135"/>
      <c r="F147" s="135"/>
      <c r="G147" s="189"/>
    </row>
    <row r="148" ht="183.0" hidden="1" customHeight="1">
      <c r="A148" s="102"/>
      <c r="B148" s="26"/>
      <c r="C148" s="134"/>
      <c r="D148" s="135"/>
      <c r="E148" s="135"/>
      <c r="F148" s="135"/>
      <c r="G148" s="189"/>
    </row>
    <row r="149" ht="183.0" hidden="1" customHeight="1">
      <c r="A149" s="102"/>
      <c r="B149" s="26"/>
      <c r="C149" s="134"/>
      <c r="D149" s="135"/>
      <c r="E149" s="135"/>
      <c r="F149" s="135"/>
      <c r="G149" s="189"/>
    </row>
    <row r="150" ht="183.0" hidden="1" customHeight="1">
      <c r="A150" s="102"/>
      <c r="B150" s="26"/>
      <c r="C150" s="134"/>
      <c r="D150" s="135"/>
      <c r="E150" s="135"/>
      <c r="F150" s="135"/>
      <c r="G150" s="189"/>
    </row>
    <row r="151" ht="183.0" hidden="1" customHeight="1">
      <c r="A151" s="102"/>
      <c r="B151" s="26"/>
      <c r="C151" s="134"/>
      <c r="D151" s="135"/>
      <c r="E151" s="135"/>
      <c r="F151" s="135"/>
      <c r="G151" s="189"/>
    </row>
    <row r="152" ht="183.0" hidden="1" customHeight="1">
      <c r="A152" s="102"/>
      <c r="B152" s="26"/>
      <c r="C152" s="134"/>
      <c r="D152" s="135"/>
      <c r="E152" s="135"/>
      <c r="F152" s="135"/>
      <c r="G152" s="189"/>
    </row>
    <row r="153" ht="183.0" hidden="1" customHeight="1">
      <c r="A153" s="102"/>
      <c r="B153" s="26"/>
      <c r="C153" s="134"/>
      <c r="D153" s="135"/>
      <c r="E153" s="135"/>
      <c r="F153" s="135"/>
      <c r="G153" s="189"/>
    </row>
    <row r="154" ht="183.0" hidden="1" customHeight="1">
      <c r="A154" s="102"/>
      <c r="B154" s="26"/>
      <c r="C154" s="134"/>
      <c r="D154" s="135"/>
      <c r="E154" s="135"/>
      <c r="F154" s="135"/>
      <c r="G154" s="189"/>
    </row>
    <row r="155" ht="183.0" hidden="1" customHeight="1">
      <c r="A155" s="102"/>
      <c r="B155" s="26"/>
      <c r="C155" s="134"/>
      <c r="D155" s="135"/>
      <c r="E155" s="135"/>
      <c r="F155" s="135"/>
      <c r="G155" s="189"/>
    </row>
    <row r="156" ht="183.0" hidden="1" customHeight="1">
      <c r="A156" s="102"/>
      <c r="B156" s="26"/>
      <c r="C156" s="134"/>
      <c r="D156" s="135"/>
      <c r="E156" s="135"/>
      <c r="F156" s="135"/>
      <c r="G156" s="189"/>
    </row>
    <row r="157" ht="183.0" hidden="1" customHeight="1">
      <c r="A157" s="102"/>
      <c r="B157" s="26"/>
      <c r="C157" s="134"/>
      <c r="D157" s="135"/>
      <c r="E157" s="135"/>
      <c r="F157" s="135"/>
      <c r="G157" s="189"/>
    </row>
    <row r="158" ht="183.0" hidden="1" customHeight="1">
      <c r="A158" s="102"/>
      <c r="B158" s="26"/>
      <c r="C158" s="134"/>
      <c r="D158" s="135"/>
      <c r="E158" s="135"/>
      <c r="F158" s="135"/>
      <c r="G158" s="189"/>
    </row>
    <row r="159" ht="183.0" hidden="1" customHeight="1">
      <c r="A159" s="102"/>
      <c r="B159" s="26"/>
      <c r="C159" s="134"/>
      <c r="D159" s="135"/>
      <c r="E159" s="135"/>
      <c r="F159" s="135"/>
      <c r="G159" s="189"/>
    </row>
    <row r="160" ht="183.0" hidden="1" customHeight="1">
      <c r="A160" s="102"/>
      <c r="B160" s="26"/>
      <c r="C160" s="134"/>
      <c r="D160" s="135"/>
      <c r="E160" s="135"/>
      <c r="F160" s="135"/>
      <c r="G160" s="189"/>
    </row>
    <row r="161" ht="183.0" hidden="1" customHeight="1">
      <c r="A161" s="102"/>
      <c r="B161" s="26"/>
      <c r="C161" s="134"/>
      <c r="D161" s="135"/>
      <c r="E161" s="135"/>
      <c r="F161" s="135"/>
      <c r="G161" s="189"/>
    </row>
    <row r="162" ht="183.0" hidden="1" customHeight="1">
      <c r="A162" s="102"/>
      <c r="B162" s="26"/>
      <c r="C162" s="134"/>
      <c r="D162" s="135"/>
      <c r="E162" s="135"/>
      <c r="F162" s="135"/>
      <c r="G162" s="189"/>
    </row>
    <row r="163" ht="183.0" hidden="1" customHeight="1">
      <c r="A163" s="102"/>
      <c r="B163" s="26"/>
      <c r="C163" s="134"/>
      <c r="D163" s="135"/>
      <c r="E163" s="135"/>
      <c r="F163" s="135"/>
      <c r="G163" s="189"/>
    </row>
    <row r="164" ht="183.0" hidden="1" customHeight="1">
      <c r="A164" s="102"/>
      <c r="B164" s="26"/>
      <c r="C164" s="134"/>
      <c r="D164" s="135"/>
      <c r="E164" s="135"/>
      <c r="F164" s="135"/>
      <c r="G164" s="189"/>
    </row>
    <row r="165" ht="183.0" hidden="1" customHeight="1">
      <c r="A165" s="102"/>
      <c r="B165" s="26"/>
      <c r="C165" s="134"/>
      <c r="D165" s="135"/>
      <c r="E165" s="135"/>
      <c r="F165" s="135"/>
      <c r="G165" s="189"/>
    </row>
    <row r="166" ht="183.0" hidden="1" customHeight="1">
      <c r="A166" s="102"/>
      <c r="B166" s="26"/>
      <c r="C166" s="134"/>
      <c r="D166" s="135"/>
      <c r="E166" s="135"/>
      <c r="F166" s="135"/>
      <c r="G166" s="189"/>
    </row>
    <row r="167" ht="183.0" hidden="1" customHeight="1">
      <c r="A167" s="102"/>
      <c r="B167" s="26"/>
      <c r="C167" s="134"/>
      <c r="D167" s="135"/>
      <c r="E167" s="135"/>
      <c r="F167" s="135"/>
      <c r="G167" s="189"/>
    </row>
    <row r="168" ht="183.0" hidden="1" customHeight="1">
      <c r="A168" s="102"/>
      <c r="B168" s="26"/>
      <c r="C168" s="134"/>
      <c r="D168" s="135"/>
      <c r="E168" s="135"/>
      <c r="F168" s="135"/>
      <c r="G168" s="189"/>
    </row>
    <row r="169" ht="183.0" hidden="1" customHeight="1">
      <c r="A169" s="102"/>
      <c r="B169" s="26"/>
      <c r="C169" s="134"/>
      <c r="D169" s="135"/>
      <c r="E169" s="135"/>
      <c r="F169" s="135"/>
      <c r="G169" s="189"/>
    </row>
    <row r="170" ht="183.0" hidden="1" customHeight="1">
      <c r="A170" s="102"/>
      <c r="B170" s="26"/>
      <c r="C170" s="134"/>
      <c r="D170" s="135"/>
      <c r="E170" s="135"/>
      <c r="F170" s="135"/>
      <c r="G170" s="189"/>
    </row>
    <row r="171" ht="183.0" hidden="1" customHeight="1">
      <c r="A171" s="102"/>
      <c r="B171" s="26"/>
      <c r="C171" s="134"/>
      <c r="D171" s="135"/>
      <c r="E171" s="135"/>
      <c r="F171" s="135"/>
      <c r="G171" s="189"/>
    </row>
    <row r="172" ht="183.0" hidden="1" customHeight="1">
      <c r="A172" s="102"/>
      <c r="B172" s="26"/>
      <c r="C172" s="134"/>
      <c r="D172" s="135"/>
      <c r="E172" s="135"/>
      <c r="F172" s="135"/>
      <c r="G172" s="189"/>
    </row>
    <row r="173" ht="183.0" hidden="1" customHeight="1">
      <c r="A173" s="102"/>
      <c r="B173" s="26"/>
      <c r="C173" s="134"/>
      <c r="D173" s="135"/>
      <c r="E173" s="135"/>
      <c r="F173" s="135"/>
      <c r="G173" s="189"/>
    </row>
    <row r="174" ht="183.0" hidden="1" customHeight="1">
      <c r="A174" s="102"/>
      <c r="B174" s="26"/>
      <c r="C174" s="134"/>
      <c r="D174" s="135"/>
      <c r="E174" s="135"/>
      <c r="F174" s="135"/>
      <c r="G174" s="189"/>
    </row>
    <row r="175" ht="183.0" hidden="1" customHeight="1">
      <c r="A175" s="102"/>
      <c r="B175" s="26"/>
      <c r="C175" s="134"/>
      <c r="D175" s="135"/>
      <c r="E175" s="135"/>
      <c r="F175" s="135"/>
      <c r="G175" s="189"/>
    </row>
    <row r="176" ht="183.0" hidden="1" customHeight="1">
      <c r="A176" s="102"/>
      <c r="B176" s="26"/>
      <c r="C176" s="134"/>
      <c r="D176" s="135"/>
      <c r="E176" s="135"/>
      <c r="F176" s="135"/>
      <c r="G176" s="189"/>
    </row>
    <row r="177" ht="183.0" hidden="1" customHeight="1">
      <c r="A177" s="102"/>
      <c r="B177" s="26"/>
      <c r="C177" s="134"/>
      <c r="D177" s="135"/>
      <c r="E177" s="135"/>
      <c r="F177" s="135"/>
      <c r="G177" s="189"/>
    </row>
    <row r="178" ht="183.0" hidden="1" customHeight="1">
      <c r="A178" s="102"/>
      <c r="B178" s="26"/>
      <c r="C178" s="134"/>
      <c r="D178" s="135"/>
      <c r="E178" s="135"/>
      <c r="F178" s="135"/>
      <c r="G178" s="189"/>
    </row>
    <row r="179" ht="183.0" hidden="1" customHeight="1">
      <c r="A179" s="102"/>
      <c r="B179" s="26"/>
      <c r="C179" s="134"/>
      <c r="D179" s="135"/>
      <c r="E179" s="135"/>
      <c r="F179" s="135"/>
      <c r="G179" s="189"/>
    </row>
    <row r="180" ht="183.0" hidden="1" customHeight="1">
      <c r="A180" s="102"/>
      <c r="B180" s="26"/>
      <c r="C180" s="134"/>
      <c r="D180" s="135"/>
      <c r="E180" s="135"/>
      <c r="F180" s="135"/>
      <c r="G180" s="189"/>
    </row>
    <row r="181" ht="183.0" hidden="1" customHeight="1">
      <c r="A181" s="102"/>
      <c r="B181" s="26"/>
      <c r="C181" s="134"/>
      <c r="D181" s="135"/>
      <c r="E181" s="135"/>
      <c r="F181" s="135"/>
      <c r="G181" s="189"/>
    </row>
    <row r="182" ht="183.0" hidden="1" customHeight="1">
      <c r="A182" s="102"/>
      <c r="B182" s="26"/>
      <c r="C182" s="134"/>
      <c r="D182" s="135"/>
      <c r="E182" s="135"/>
      <c r="F182" s="135"/>
      <c r="G182" s="189"/>
    </row>
    <row r="183" ht="183.0" hidden="1" customHeight="1">
      <c r="A183" s="102"/>
      <c r="B183" s="26"/>
      <c r="C183" s="134"/>
      <c r="D183" s="135"/>
      <c r="E183" s="135"/>
      <c r="F183" s="135"/>
      <c r="G183" s="189"/>
    </row>
    <row r="184" ht="183.0" hidden="1" customHeight="1">
      <c r="A184" s="102"/>
      <c r="B184" s="26"/>
      <c r="C184" s="134"/>
      <c r="D184" s="135"/>
      <c r="E184" s="135"/>
      <c r="F184" s="135"/>
      <c r="G184" s="189"/>
    </row>
    <row r="185" ht="183.0" hidden="1" customHeight="1">
      <c r="A185" s="102"/>
      <c r="B185" s="26"/>
      <c r="C185" s="134"/>
      <c r="D185" s="135"/>
      <c r="E185" s="135"/>
      <c r="F185" s="135"/>
      <c r="G185" s="189"/>
    </row>
    <row r="186" ht="183.0" hidden="1" customHeight="1">
      <c r="A186" s="102"/>
      <c r="B186" s="26"/>
      <c r="C186" s="134"/>
      <c r="D186" s="135"/>
      <c r="E186" s="135"/>
      <c r="F186" s="135"/>
      <c r="G186" s="189"/>
    </row>
    <row r="187" ht="183.0" hidden="1" customHeight="1">
      <c r="A187" s="102"/>
      <c r="B187" s="26"/>
      <c r="C187" s="134"/>
      <c r="D187" s="135"/>
      <c r="E187" s="135"/>
      <c r="F187" s="135"/>
      <c r="G187" s="189"/>
    </row>
    <row r="188" ht="183.0" hidden="1" customHeight="1">
      <c r="A188" s="102"/>
      <c r="B188" s="26"/>
      <c r="C188" s="134"/>
      <c r="D188" s="135"/>
      <c r="E188" s="135"/>
      <c r="F188" s="135"/>
      <c r="G188" s="189"/>
    </row>
    <row r="189" ht="183.0" hidden="1" customHeight="1">
      <c r="A189" s="102"/>
      <c r="B189" s="26"/>
      <c r="C189" s="134"/>
      <c r="D189" s="135"/>
      <c r="E189" s="135"/>
      <c r="F189" s="135"/>
      <c r="G189" s="189"/>
    </row>
    <row r="190" ht="183.0" hidden="1" customHeight="1">
      <c r="A190" s="102"/>
      <c r="B190" s="26"/>
      <c r="C190" s="134"/>
      <c r="D190" s="135"/>
      <c r="E190" s="135"/>
      <c r="F190" s="135"/>
      <c r="G190" s="189"/>
    </row>
    <row r="191" ht="183.0" hidden="1" customHeight="1">
      <c r="A191" s="102"/>
      <c r="B191" s="26"/>
      <c r="C191" s="134"/>
      <c r="D191" s="135"/>
      <c r="E191" s="135"/>
      <c r="F191" s="135"/>
      <c r="G191" s="189"/>
    </row>
    <row r="192" ht="183.0" hidden="1" customHeight="1">
      <c r="A192" s="102"/>
      <c r="B192" s="26"/>
      <c r="C192" s="134"/>
      <c r="D192" s="135"/>
      <c r="E192" s="135"/>
      <c r="F192" s="135"/>
      <c r="G192" s="189"/>
    </row>
    <row r="193" ht="183.0" hidden="1" customHeight="1">
      <c r="A193" s="102"/>
      <c r="B193" s="26"/>
      <c r="C193" s="134"/>
      <c r="D193" s="135"/>
      <c r="E193" s="135"/>
      <c r="F193" s="135"/>
      <c r="G193" s="189"/>
    </row>
    <row r="194" ht="183.0" hidden="1" customHeight="1">
      <c r="A194" s="102"/>
      <c r="B194" s="26"/>
      <c r="C194" s="134"/>
      <c r="D194" s="135"/>
      <c r="E194" s="135"/>
      <c r="F194" s="135"/>
      <c r="G194" s="189"/>
    </row>
    <row r="195" ht="183.0" hidden="1" customHeight="1">
      <c r="A195" s="102"/>
      <c r="B195" s="26"/>
      <c r="C195" s="134"/>
      <c r="D195" s="135"/>
      <c r="E195" s="135"/>
      <c r="F195" s="135"/>
      <c r="G195" s="189"/>
    </row>
    <row r="196" ht="183.0" hidden="1" customHeight="1">
      <c r="A196" s="102"/>
      <c r="B196" s="26"/>
      <c r="C196" s="134"/>
      <c r="D196" s="135"/>
      <c r="E196" s="135"/>
      <c r="F196" s="135"/>
      <c r="G196" s="189"/>
    </row>
    <row r="197" ht="183.0" hidden="1" customHeight="1">
      <c r="A197" s="102"/>
      <c r="B197" s="26"/>
      <c r="C197" s="134"/>
      <c r="D197" s="135"/>
      <c r="E197" s="135"/>
      <c r="F197" s="135"/>
      <c r="G197" s="189"/>
    </row>
    <row r="198" ht="183.0" hidden="1" customHeight="1">
      <c r="A198" s="102"/>
      <c r="B198" s="26"/>
      <c r="C198" s="134"/>
      <c r="D198" s="135"/>
      <c r="E198" s="135"/>
      <c r="F198" s="135"/>
      <c r="G198" s="189"/>
    </row>
    <row r="199" ht="183.0" hidden="1" customHeight="1">
      <c r="A199" s="102"/>
      <c r="B199" s="26"/>
      <c r="C199" s="134"/>
      <c r="D199" s="135"/>
      <c r="E199" s="135"/>
      <c r="F199" s="135"/>
      <c r="G199" s="189"/>
    </row>
    <row r="200" ht="183.0" hidden="1" customHeight="1">
      <c r="A200" s="102"/>
      <c r="B200" s="26"/>
      <c r="C200" s="134"/>
      <c r="D200" s="135"/>
      <c r="E200" s="135"/>
      <c r="F200" s="135"/>
      <c r="G200" s="189"/>
    </row>
    <row r="201" ht="183.0" hidden="1" customHeight="1">
      <c r="A201" s="102"/>
      <c r="B201" s="26"/>
      <c r="C201" s="134"/>
      <c r="D201" s="135"/>
      <c r="E201" s="135"/>
      <c r="F201" s="135"/>
      <c r="G201" s="189"/>
    </row>
    <row r="202" ht="183.0" hidden="1" customHeight="1">
      <c r="A202" s="102"/>
      <c r="B202" s="26"/>
      <c r="C202" s="134"/>
      <c r="D202" s="135"/>
      <c r="E202" s="135"/>
      <c r="F202" s="135"/>
      <c r="G202" s="189"/>
    </row>
    <row r="203" ht="183.0" hidden="1" customHeight="1">
      <c r="A203" s="102"/>
      <c r="B203" s="26"/>
      <c r="C203" s="134"/>
      <c r="D203" s="135"/>
      <c r="E203" s="135"/>
      <c r="F203" s="135"/>
      <c r="G203" s="189"/>
    </row>
    <row r="204" ht="183.0" hidden="1" customHeight="1">
      <c r="A204" s="102"/>
      <c r="B204" s="26"/>
      <c r="C204" s="134"/>
      <c r="D204" s="135"/>
      <c r="E204" s="135"/>
      <c r="F204" s="135"/>
      <c r="G204" s="189"/>
    </row>
    <row r="205" ht="183.0" hidden="1" customHeight="1">
      <c r="A205" s="102"/>
      <c r="B205" s="26"/>
      <c r="C205" s="134"/>
      <c r="D205" s="135"/>
      <c r="E205" s="135"/>
      <c r="F205" s="135"/>
      <c r="G205" s="189"/>
    </row>
    <row r="206" ht="183.0" hidden="1" customHeight="1">
      <c r="A206" s="102"/>
      <c r="B206" s="26"/>
      <c r="C206" s="134"/>
      <c r="D206" s="135"/>
      <c r="E206" s="135"/>
      <c r="F206" s="135"/>
      <c r="G206" s="189"/>
    </row>
    <row r="207" ht="183.0" hidden="1" customHeight="1">
      <c r="A207" s="102"/>
      <c r="B207" s="26"/>
      <c r="C207" s="134"/>
      <c r="D207" s="135"/>
      <c r="E207" s="135"/>
      <c r="F207" s="135"/>
      <c r="G207" s="189"/>
    </row>
    <row r="208" ht="183.0" hidden="1" customHeight="1">
      <c r="A208" s="102"/>
      <c r="B208" s="26"/>
      <c r="C208" s="134"/>
      <c r="D208" s="135"/>
      <c r="E208" s="135"/>
      <c r="F208" s="135"/>
      <c r="G208" s="189"/>
    </row>
    <row r="209" ht="183.0" hidden="1" customHeight="1">
      <c r="A209" s="102"/>
      <c r="B209" s="26"/>
      <c r="C209" s="134"/>
      <c r="D209" s="135"/>
      <c r="E209" s="135"/>
      <c r="F209" s="135"/>
      <c r="G209" s="189"/>
    </row>
    <row r="210" ht="183.0" hidden="1" customHeight="1">
      <c r="A210" s="102"/>
      <c r="B210" s="26"/>
      <c r="C210" s="134"/>
      <c r="D210" s="135"/>
      <c r="E210" s="135"/>
      <c r="F210" s="135"/>
      <c r="G210" s="189"/>
    </row>
    <row r="211" ht="183.0" hidden="1" customHeight="1">
      <c r="A211" s="102"/>
      <c r="B211" s="26"/>
      <c r="C211" s="134"/>
      <c r="D211" s="135"/>
      <c r="E211" s="135"/>
      <c r="F211" s="135"/>
      <c r="G211" s="189"/>
    </row>
    <row r="212" ht="183.0" hidden="1" customHeight="1">
      <c r="A212" s="102"/>
      <c r="B212" s="26"/>
      <c r="C212" s="134"/>
      <c r="D212" s="135"/>
      <c r="E212" s="135"/>
      <c r="F212" s="135"/>
      <c r="G212" s="189"/>
    </row>
    <row r="213" ht="183.0" hidden="1" customHeight="1">
      <c r="A213" s="102"/>
      <c r="B213" s="26"/>
      <c r="C213" s="134"/>
      <c r="D213" s="135"/>
      <c r="E213" s="135"/>
      <c r="F213" s="135"/>
      <c r="G213" s="189"/>
    </row>
    <row r="214" ht="183.0" hidden="1" customHeight="1">
      <c r="A214" s="102"/>
      <c r="B214" s="26"/>
      <c r="C214" s="134"/>
      <c r="D214" s="135"/>
      <c r="E214" s="135"/>
      <c r="F214" s="135"/>
      <c r="G214" s="189"/>
    </row>
    <row r="215" ht="183.0" hidden="1" customHeight="1">
      <c r="A215" s="102"/>
      <c r="B215" s="26"/>
      <c r="C215" s="134"/>
      <c r="D215" s="135"/>
      <c r="E215" s="135"/>
      <c r="F215" s="135"/>
      <c r="G215" s="189"/>
    </row>
    <row r="216" ht="183.0" hidden="1" customHeight="1">
      <c r="A216" s="102"/>
      <c r="B216" s="26"/>
      <c r="C216" s="134"/>
      <c r="D216" s="135"/>
      <c r="E216" s="135"/>
      <c r="F216" s="135"/>
      <c r="G216" s="189"/>
    </row>
    <row r="217" ht="183.0" hidden="1" customHeight="1">
      <c r="A217" s="102"/>
      <c r="B217" s="26"/>
      <c r="C217" s="134"/>
      <c r="D217" s="135"/>
      <c r="E217" s="135"/>
      <c r="F217" s="135"/>
      <c r="G217" s="189"/>
    </row>
    <row r="218" ht="183.0" hidden="1" customHeight="1">
      <c r="A218" s="102"/>
      <c r="B218" s="26"/>
      <c r="C218" s="134"/>
      <c r="D218" s="135"/>
      <c r="E218" s="135"/>
      <c r="F218" s="135"/>
      <c r="G218" s="189"/>
    </row>
    <row r="219" ht="183.0" hidden="1" customHeight="1">
      <c r="A219" s="102"/>
      <c r="B219" s="26"/>
      <c r="C219" s="134"/>
      <c r="D219" s="135"/>
      <c r="E219" s="135"/>
      <c r="F219" s="135"/>
      <c r="G219" s="189"/>
    </row>
    <row r="220" ht="183.0" hidden="1" customHeight="1">
      <c r="A220" s="102"/>
      <c r="B220" s="26"/>
      <c r="C220" s="134"/>
      <c r="D220" s="135"/>
      <c r="E220" s="135"/>
      <c r="F220" s="135"/>
      <c r="G220" s="189"/>
    </row>
    <row r="221" ht="183.0" hidden="1" customHeight="1">
      <c r="A221" s="102"/>
      <c r="B221" s="26"/>
      <c r="C221" s="134"/>
      <c r="D221" s="135"/>
      <c r="E221" s="135"/>
      <c r="F221" s="135"/>
      <c r="G221" s="189"/>
    </row>
    <row r="222" ht="183.0" hidden="1" customHeight="1">
      <c r="A222" s="102"/>
      <c r="B222" s="26"/>
      <c r="C222" s="134"/>
      <c r="D222" s="135"/>
      <c r="E222" s="135"/>
      <c r="F222" s="135"/>
      <c r="G222" s="189"/>
    </row>
    <row r="223" ht="183.0" hidden="1" customHeight="1">
      <c r="A223" s="102"/>
      <c r="B223" s="26"/>
      <c r="C223" s="134"/>
      <c r="D223" s="135"/>
      <c r="E223" s="135"/>
      <c r="F223" s="135"/>
      <c r="G223" s="189"/>
    </row>
    <row r="224" ht="183.0" hidden="1" customHeight="1">
      <c r="A224" s="102"/>
      <c r="B224" s="26"/>
      <c r="C224" s="134"/>
      <c r="D224" s="135"/>
      <c r="E224" s="135"/>
      <c r="F224" s="135"/>
      <c r="G224" s="189"/>
    </row>
    <row r="225" ht="183.0" hidden="1" customHeight="1">
      <c r="A225" s="102"/>
      <c r="B225" s="26"/>
      <c r="C225" s="134"/>
      <c r="D225" s="135"/>
      <c r="E225" s="135"/>
      <c r="F225" s="135"/>
      <c r="G225" s="189"/>
    </row>
    <row r="226" ht="183.0" hidden="1" customHeight="1">
      <c r="A226" s="102"/>
      <c r="B226" s="26"/>
      <c r="C226" s="134"/>
      <c r="D226" s="135"/>
      <c r="E226" s="135"/>
      <c r="F226" s="135"/>
      <c r="G226" s="189"/>
    </row>
    <row r="227" ht="183.0" hidden="1" customHeight="1">
      <c r="A227" s="102"/>
      <c r="B227" s="26"/>
      <c r="C227" s="134"/>
      <c r="D227" s="135"/>
      <c r="E227" s="135"/>
      <c r="F227" s="135"/>
      <c r="G227" s="189"/>
    </row>
    <row r="228" ht="183.0" hidden="1" customHeight="1">
      <c r="A228" s="102"/>
      <c r="B228" s="26"/>
      <c r="C228" s="134"/>
      <c r="D228" s="135"/>
      <c r="E228" s="135"/>
      <c r="F228" s="135"/>
      <c r="G228" s="189"/>
    </row>
    <row r="229" ht="183.0" hidden="1" customHeight="1">
      <c r="A229" s="102"/>
      <c r="B229" s="26"/>
      <c r="C229" s="134"/>
      <c r="D229" s="135"/>
      <c r="E229" s="135"/>
      <c r="F229" s="135"/>
      <c r="G229" s="189"/>
    </row>
    <row r="230" ht="183.0" hidden="1" customHeight="1">
      <c r="A230" s="102"/>
      <c r="B230" s="26"/>
      <c r="C230" s="134"/>
      <c r="D230" s="135"/>
      <c r="E230" s="135"/>
      <c r="F230" s="135"/>
      <c r="G230" s="189"/>
    </row>
    <row r="231" ht="183.0" hidden="1" customHeight="1">
      <c r="A231" s="102"/>
      <c r="B231" s="26"/>
      <c r="C231" s="134"/>
      <c r="D231" s="135"/>
      <c r="E231" s="135"/>
      <c r="F231" s="135"/>
      <c r="G231" s="189"/>
    </row>
    <row r="232" ht="183.0" hidden="1" customHeight="1">
      <c r="A232" s="102"/>
      <c r="B232" s="26"/>
      <c r="C232" s="134"/>
      <c r="D232" s="135"/>
      <c r="E232" s="135"/>
      <c r="F232" s="135"/>
      <c r="G232" s="189"/>
    </row>
    <row r="233" ht="183.0" hidden="1" customHeight="1">
      <c r="A233" s="102"/>
      <c r="B233" s="26"/>
      <c r="C233" s="134"/>
      <c r="D233" s="135"/>
      <c r="E233" s="135"/>
      <c r="F233" s="135"/>
      <c r="G233" s="189"/>
    </row>
    <row r="234" ht="183.0" hidden="1" customHeight="1">
      <c r="A234" s="102"/>
      <c r="B234" s="26"/>
      <c r="C234" s="134"/>
      <c r="D234" s="135"/>
      <c r="E234" s="135"/>
      <c r="F234" s="135"/>
      <c r="G234" s="189"/>
    </row>
    <row r="235" ht="183.0" hidden="1" customHeight="1">
      <c r="A235" s="102"/>
      <c r="B235" s="26"/>
      <c r="C235" s="134"/>
      <c r="D235" s="135"/>
      <c r="E235" s="135"/>
      <c r="F235" s="135"/>
      <c r="G235" s="189"/>
    </row>
    <row r="236" ht="183.0" hidden="1" customHeight="1">
      <c r="A236" s="102"/>
      <c r="B236" s="26"/>
      <c r="C236" s="134"/>
      <c r="D236" s="135"/>
      <c r="E236" s="135"/>
      <c r="F236" s="135"/>
      <c r="G236" s="189"/>
    </row>
    <row r="237" ht="183.0" hidden="1" customHeight="1">
      <c r="A237" s="102"/>
      <c r="B237" s="26"/>
      <c r="C237" s="134"/>
      <c r="D237" s="135"/>
      <c r="E237" s="135"/>
      <c r="F237" s="135"/>
      <c r="G237" s="189"/>
    </row>
    <row r="238" ht="183.0" hidden="1" customHeight="1">
      <c r="A238" s="102"/>
      <c r="B238" s="26"/>
      <c r="C238" s="134"/>
      <c r="D238" s="135"/>
      <c r="E238" s="135"/>
      <c r="F238" s="135"/>
      <c r="G238" s="189"/>
    </row>
    <row r="239" ht="183.0" hidden="1" customHeight="1">
      <c r="A239" s="102"/>
      <c r="B239" s="26"/>
      <c r="C239" s="134"/>
      <c r="D239" s="135"/>
      <c r="E239" s="135"/>
      <c r="F239" s="135"/>
      <c r="G239" s="189"/>
    </row>
    <row r="240" ht="183.0" hidden="1" customHeight="1">
      <c r="A240" s="102"/>
      <c r="B240" s="26"/>
      <c r="C240" s="134"/>
      <c r="D240" s="135"/>
      <c r="E240" s="135"/>
      <c r="F240" s="135"/>
      <c r="G240" s="189"/>
    </row>
    <row r="241" ht="183.0" hidden="1" customHeight="1">
      <c r="A241" s="102"/>
      <c r="B241" s="26"/>
      <c r="C241" s="134"/>
      <c r="D241" s="135"/>
      <c r="E241" s="135"/>
      <c r="F241" s="135"/>
      <c r="G241" s="189"/>
    </row>
    <row r="242" ht="183.0" hidden="1" customHeight="1">
      <c r="A242" s="102"/>
      <c r="B242" s="26"/>
      <c r="C242" s="134"/>
      <c r="D242" s="135"/>
      <c r="E242" s="135"/>
      <c r="F242" s="135"/>
      <c r="G242" s="189"/>
    </row>
    <row r="243" ht="183.0" hidden="1" customHeight="1">
      <c r="A243" s="102"/>
      <c r="B243" s="26"/>
      <c r="C243" s="134"/>
      <c r="D243" s="135"/>
      <c r="E243" s="135"/>
      <c r="F243" s="135"/>
      <c r="G243" s="189"/>
    </row>
    <row r="244" ht="183.0" hidden="1" customHeight="1">
      <c r="A244" s="102"/>
      <c r="B244" s="26"/>
      <c r="C244" s="134"/>
      <c r="D244" s="135"/>
      <c r="E244" s="135"/>
      <c r="F244" s="135"/>
      <c r="G244" s="189"/>
    </row>
    <row r="245" ht="183.0" hidden="1" customHeight="1">
      <c r="A245" s="102"/>
      <c r="B245" s="26"/>
      <c r="C245" s="134"/>
      <c r="D245" s="135"/>
      <c r="E245" s="135"/>
      <c r="F245" s="135"/>
      <c r="G245" s="189"/>
    </row>
    <row r="246" ht="183.0" hidden="1" customHeight="1">
      <c r="A246" s="102"/>
      <c r="B246" s="26"/>
      <c r="C246" s="134"/>
      <c r="D246" s="135"/>
      <c r="E246" s="135"/>
      <c r="F246" s="135"/>
      <c r="G246" s="189"/>
    </row>
    <row r="247" ht="183.0" hidden="1" customHeight="1">
      <c r="A247" s="102"/>
      <c r="B247" s="26"/>
      <c r="C247" s="134"/>
      <c r="D247" s="135"/>
      <c r="E247" s="135"/>
      <c r="F247" s="135"/>
      <c r="G247" s="189"/>
    </row>
    <row r="248" ht="183.0" hidden="1" customHeight="1">
      <c r="A248" s="102"/>
      <c r="B248" s="26"/>
      <c r="C248" s="134"/>
      <c r="D248" s="135"/>
      <c r="E248" s="135"/>
      <c r="F248" s="135"/>
      <c r="G248" s="189"/>
    </row>
    <row r="249" ht="183.0" hidden="1" customHeight="1">
      <c r="A249" s="102"/>
      <c r="B249" s="26"/>
      <c r="C249" s="134"/>
      <c r="D249" s="135"/>
      <c r="E249" s="135"/>
      <c r="F249" s="135"/>
      <c r="G249" s="189"/>
    </row>
    <row r="250" ht="183.0" hidden="1" customHeight="1">
      <c r="A250" s="102"/>
      <c r="B250" s="26"/>
      <c r="C250" s="134"/>
      <c r="D250" s="135"/>
      <c r="E250" s="135"/>
      <c r="F250" s="135"/>
      <c r="G250" s="189"/>
    </row>
    <row r="251" ht="183.0" hidden="1" customHeight="1">
      <c r="A251" s="102"/>
      <c r="B251" s="26"/>
      <c r="C251" s="134"/>
      <c r="D251" s="135"/>
      <c r="E251" s="135"/>
      <c r="F251" s="135"/>
      <c r="G251" s="189"/>
    </row>
    <row r="252" ht="183.0" hidden="1" customHeight="1">
      <c r="A252" s="102"/>
      <c r="B252" s="26"/>
      <c r="C252" s="134"/>
      <c r="D252" s="135"/>
      <c r="E252" s="135"/>
      <c r="F252" s="135"/>
      <c r="G252" s="189"/>
    </row>
    <row r="253" ht="183.0" hidden="1" customHeight="1">
      <c r="A253" s="102"/>
      <c r="B253" s="26"/>
      <c r="C253" s="134"/>
      <c r="D253" s="135"/>
      <c r="E253" s="135"/>
      <c r="F253" s="135"/>
      <c r="G253" s="189"/>
    </row>
    <row r="254" ht="183.0" hidden="1" customHeight="1">
      <c r="A254" s="102"/>
      <c r="B254" s="26"/>
      <c r="C254" s="134"/>
      <c r="D254" s="135"/>
      <c r="E254" s="135"/>
      <c r="F254" s="135"/>
      <c r="G254" s="189"/>
    </row>
    <row r="255" ht="183.0" hidden="1" customHeight="1">
      <c r="A255" s="102"/>
      <c r="B255" s="26"/>
      <c r="C255" s="134"/>
      <c r="D255" s="135"/>
      <c r="E255" s="135"/>
      <c r="F255" s="135"/>
      <c r="G255" s="189"/>
    </row>
    <row r="256" ht="183.0" hidden="1" customHeight="1">
      <c r="A256" s="102"/>
      <c r="B256" s="26"/>
      <c r="C256" s="134"/>
      <c r="D256" s="135"/>
      <c r="E256" s="135"/>
      <c r="F256" s="135"/>
      <c r="G256" s="189"/>
    </row>
    <row r="257" ht="183.0" hidden="1" customHeight="1">
      <c r="A257" s="102"/>
      <c r="B257" s="26"/>
      <c r="C257" s="134"/>
      <c r="D257" s="135"/>
      <c r="E257" s="135"/>
      <c r="F257" s="135"/>
      <c r="G257" s="189"/>
    </row>
    <row r="258" ht="183.0" hidden="1" customHeight="1">
      <c r="A258" s="102"/>
      <c r="B258" s="26"/>
      <c r="C258" s="134"/>
      <c r="D258" s="135"/>
      <c r="E258" s="135"/>
      <c r="F258" s="135"/>
      <c r="G258" s="189"/>
    </row>
    <row r="259" ht="183.0" hidden="1" customHeight="1">
      <c r="A259" s="102"/>
      <c r="B259" s="26"/>
      <c r="C259" s="134"/>
      <c r="D259" s="135"/>
      <c r="E259" s="135"/>
      <c r="F259" s="135"/>
      <c r="G259" s="189"/>
    </row>
    <row r="260" ht="183.0" hidden="1" customHeight="1">
      <c r="A260" s="102"/>
      <c r="B260" s="26"/>
      <c r="C260" s="134"/>
      <c r="D260" s="135"/>
      <c r="E260" s="135"/>
      <c r="F260" s="135"/>
      <c r="G260" s="189"/>
    </row>
    <row r="261" ht="183.0" hidden="1" customHeight="1">
      <c r="A261" s="102"/>
      <c r="B261" s="26"/>
      <c r="C261" s="134"/>
      <c r="D261" s="135"/>
      <c r="E261" s="135"/>
      <c r="F261" s="135"/>
      <c r="G261" s="189"/>
    </row>
    <row r="262" ht="183.0" hidden="1" customHeight="1">
      <c r="A262" s="102"/>
      <c r="B262" s="26"/>
      <c r="C262" s="134"/>
      <c r="D262" s="135"/>
      <c r="E262" s="135"/>
      <c r="F262" s="135"/>
      <c r="G262" s="189"/>
    </row>
    <row r="263" ht="183.0" hidden="1" customHeight="1">
      <c r="A263" s="102"/>
      <c r="B263" s="26"/>
      <c r="C263" s="134"/>
      <c r="D263" s="135"/>
      <c r="E263" s="135"/>
      <c r="F263" s="135"/>
      <c r="G263" s="189"/>
    </row>
    <row r="264" ht="183.0" hidden="1" customHeight="1">
      <c r="A264" s="102"/>
      <c r="B264" s="26"/>
      <c r="C264" s="134"/>
      <c r="D264" s="135"/>
      <c r="E264" s="135"/>
      <c r="F264" s="135"/>
      <c r="G264" s="189"/>
    </row>
    <row r="265" ht="183.0" hidden="1" customHeight="1">
      <c r="A265" s="102"/>
      <c r="B265" s="26"/>
      <c r="C265" s="134"/>
      <c r="D265" s="135"/>
      <c r="E265" s="135"/>
      <c r="F265" s="135"/>
      <c r="G265" s="189"/>
    </row>
    <row r="266" ht="183.0" hidden="1" customHeight="1">
      <c r="A266" s="102"/>
      <c r="B266" s="26"/>
      <c r="C266" s="134"/>
      <c r="D266" s="135"/>
      <c r="E266" s="135"/>
      <c r="F266" s="135"/>
      <c r="G266" s="189"/>
    </row>
    <row r="267" ht="183.0" hidden="1" customHeight="1">
      <c r="A267" s="102"/>
      <c r="B267" s="26"/>
      <c r="C267" s="134"/>
      <c r="D267" s="135"/>
      <c r="E267" s="135"/>
      <c r="F267" s="135"/>
      <c r="G267" s="189"/>
    </row>
    <row r="268" ht="183.0" hidden="1" customHeight="1">
      <c r="A268" s="102"/>
      <c r="B268" s="26"/>
      <c r="C268" s="134"/>
      <c r="D268" s="135"/>
      <c r="E268" s="135"/>
      <c r="F268" s="135"/>
      <c r="G268" s="189"/>
    </row>
    <row r="269" ht="183.0" hidden="1" customHeight="1">
      <c r="A269" s="102"/>
      <c r="B269" s="26"/>
      <c r="C269" s="134"/>
      <c r="D269" s="135"/>
      <c r="E269" s="135"/>
      <c r="F269" s="135"/>
      <c r="G269" s="189"/>
    </row>
    <row r="270" ht="183.0" hidden="1" customHeight="1">
      <c r="A270" s="102"/>
      <c r="B270" s="26"/>
      <c r="C270" s="134"/>
      <c r="D270" s="135"/>
      <c r="E270" s="135"/>
      <c r="F270" s="135"/>
      <c r="G270" s="189"/>
    </row>
    <row r="271" ht="183.0" hidden="1" customHeight="1">
      <c r="A271" s="102"/>
      <c r="B271" s="26"/>
      <c r="C271" s="134"/>
      <c r="D271" s="135"/>
      <c r="E271" s="135"/>
      <c r="F271" s="135"/>
      <c r="G271" s="189"/>
    </row>
    <row r="272" ht="183.0" hidden="1" customHeight="1">
      <c r="A272" s="102"/>
      <c r="B272" s="26"/>
      <c r="C272" s="134"/>
      <c r="D272" s="135"/>
      <c r="E272" s="135"/>
      <c r="F272" s="135"/>
      <c r="G272" s="189"/>
    </row>
    <row r="273" ht="183.0" hidden="1" customHeight="1">
      <c r="A273" s="102"/>
      <c r="B273" s="26"/>
      <c r="C273" s="134"/>
      <c r="D273" s="135"/>
      <c r="E273" s="135"/>
      <c r="F273" s="135"/>
      <c r="G273" s="189"/>
    </row>
    <row r="274" ht="183.0" hidden="1" customHeight="1">
      <c r="A274" s="102"/>
      <c r="B274" s="26"/>
      <c r="C274" s="134"/>
      <c r="D274" s="135"/>
      <c r="E274" s="135"/>
      <c r="F274" s="135"/>
      <c r="G274" s="189"/>
    </row>
    <row r="275" ht="183.0" hidden="1" customHeight="1">
      <c r="A275" s="102"/>
      <c r="B275" s="26"/>
      <c r="C275" s="134"/>
      <c r="D275" s="135"/>
      <c r="E275" s="135"/>
      <c r="F275" s="135"/>
      <c r="G275" s="189"/>
    </row>
    <row r="276" ht="183.0" hidden="1" customHeight="1">
      <c r="A276" s="102"/>
      <c r="B276" s="26"/>
      <c r="C276" s="134"/>
      <c r="D276" s="135"/>
      <c r="E276" s="135"/>
      <c r="F276" s="135"/>
      <c r="G276" s="189"/>
    </row>
    <row r="277" ht="183.0" hidden="1" customHeight="1">
      <c r="A277" s="102"/>
      <c r="B277" s="26"/>
      <c r="C277" s="134"/>
      <c r="D277" s="135"/>
      <c r="E277" s="135"/>
      <c r="F277" s="135"/>
      <c r="G277" s="189"/>
    </row>
    <row r="278" ht="183.0" hidden="1" customHeight="1">
      <c r="A278" s="102"/>
      <c r="B278" s="26"/>
      <c r="C278" s="134"/>
      <c r="D278" s="135"/>
      <c r="E278" s="135"/>
      <c r="F278" s="135"/>
      <c r="G278" s="189"/>
    </row>
    <row r="279" ht="183.0" hidden="1" customHeight="1">
      <c r="A279" s="102"/>
      <c r="B279" s="26"/>
      <c r="C279" s="134"/>
      <c r="D279" s="135"/>
      <c r="E279" s="135"/>
      <c r="F279" s="135"/>
      <c r="G279" s="189"/>
    </row>
    <row r="280" ht="183.0" hidden="1" customHeight="1">
      <c r="A280" s="102"/>
      <c r="B280" s="26"/>
      <c r="C280" s="134"/>
      <c r="D280" s="135"/>
      <c r="E280" s="135"/>
      <c r="F280" s="135"/>
      <c r="G280" s="189"/>
    </row>
    <row r="281" ht="183.0" hidden="1" customHeight="1">
      <c r="A281" s="102"/>
      <c r="B281" s="26"/>
      <c r="C281" s="134"/>
      <c r="D281" s="135"/>
      <c r="E281" s="135"/>
      <c r="F281" s="135"/>
      <c r="G281" s="189"/>
    </row>
    <row r="282" ht="183.0" hidden="1" customHeight="1">
      <c r="A282" s="102"/>
      <c r="B282" s="26"/>
      <c r="C282" s="134"/>
      <c r="D282" s="135"/>
      <c r="E282" s="135"/>
      <c r="F282" s="135"/>
      <c r="G282" s="189"/>
    </row>
    <row r="283" ht="183.0" hidden="1" customHeight="1">
      <c r="A283" s="102"/>
      <c r="B283" s="26"/>
      <c r="C283" s="134"/>
      <c r="D283" s="135"/>
      <c r="E283" s="135"/>
      <c r="F283" s="135"/>
      <c r="G283" s="189"/>
    </row>
    <row r="284" ht="183.0" hidden="1" customHeight="1">
      <c r="A284" s="102"/>
      <c r="B284" s="26"/>
      <c r="C284" s="134"/>
      <c r="D284" s="135"/>
      <c r="E284" s="135"/>
      <c r="F284" s="135"/>
      <c r="G284" s="189"/>
    </row>
    <row r="285" ht="183.0" hidden="1" customHeight="1">
      <c r="A285" s="102"/>
      <c r="B285" s="26"/>
      <c r="C285" s="134"/>
      <c r="D285" s="135"/>
      <c r="E285" s="135"/>
      <c r="F285" s="135"/>
      <c r="G285" s="189"/>
    </row>
    <row r="286" ht="183.0" hidden="1" customHeight="1">
      <c r="A286" s="102"/>
      <c r="B286" s="26"/>
      <c r="C286" s="134"/>
      <c r="D286" s="135"/>
      <c r="E286" s="135"/>
      <c r="F286" s="135"/>
      <c r="G286" s="189"/>
    </row>
    <row r="287" ht="183.0" hidden="1" customHeight="1">
      <c r="A287" s="102"/>
      <c r="B287" s="26"/>
      <c r="C287" s="134"/>
      <c r="D287" s="135"/>
      <c r="E287" s="135"/>
      <c r="F287" s="135"/>
      <c r="G287" s="189"/>
    </row>
    <row r="288" ht="183.0" hidden="1" customHeight="1">
      <c r="A288" s="102"/>
      <c r="B288" s="26"/>
      <c r="C288" s="134"/>
      <c r="D288" s="135"/>
      <c r="E288" s="135"/>
      <c r="F288" s="135"/>
      <c r="G288" s="189"/>
    </row>
    <row r="289" ht="183.0" hidden="1" customHeight="1">
      <c r="A289" s="102"/>
      <c r="B289" s="26"/>
      <c r="C289" s="134"/>
      <c r="D289" s="135"/>
      <c r="E289" s="135"/>
      <c r="F289" s="135"/>
      <c r="G289" s="189"/>
    </row>
    <row r="290" ht="183.0" hidden="1" customHeight="1">
      <c r="A290" s="102"/>
      <c r="B290" s="26"/>
      <c r="C290" s="134"/>
      <c r="D290" s="135"/>
      <c r="E290" s="135"/>
      <c r="F290" s="135"/>
      <c r="G290" s="189"/>
    </row>
    <row r="291" ht="183.0" hidden="1" customHeight="1">
      <c r="A291" s="102"/>
      <c r="B291" s="26"/>
      <c r="C291" s="134"/>
      <c r="D291" s="135"/>
      <c r="E291" s="135"/>
      <c r="F291" s="135"/>
      <c r="G291" s="189"/>
    </row>
    <row r="292" ht="183.0" hidden="1" customHeight="1">
      <c r="A292" s="102"/>
      <c r="B292" s="26"/>
      <c r="C292" s="134"/>
      <c r="D292" s="135"/>
      <c r="E292" s="135"/>
      <c r="F292" s="135"/>
      <c r="G292" s="189"/>
    </row>
    <row r="293" ht="183.0" hidden="1" customHeight="1">
      <c r="A293" s="102"/>
      <c r="B293" s="26"/>
      <c r="C293" s="134"/>
      <c r="D293" s="135"/>
      <c r="E293" s="135"/>
      <c r="F293" s="135"/>
      <c r="G293" s="189"/>
    </row>
    <row r="294" ht="183.0" hidden="1" customHeight="1">
      <c r="A294" s="102"/>
      <c r="B294" s="26"/>
      <c r="C294" s="134"/>
      <c r="D294" s="135"/>
      <c r="E294" s="135"/>
      <c r="F294" s="135"/>
      <c r="G294" s="189"/>
    </row>
    <row r="295" ht="183.0" hidden="1" customHeight="1">
      <c r="A295" s="102"/>
      <c r="B295" s="26"/>
      <c r="C295" s="134"/>
      <c r="D295" s="135"/>
      <c r="E295" s="135"/>
      <c r="F295" s="135"/>
      <c r="G295" s="189"/>
    </row>
    <row r="296" ht="183.0" hidden="1" customHeight="1">
      <c r="A296" s="102"/>
      <c r="B296" s="26"/>
      <c r="C296" s="134"/>
      <c r="D296" s="135"/>
      <c r="E296" s="135"/>
      <c r="F296" s="135"/>
      <c r="G296" s="189"/>
    </row>
    <row r="297" ht="183.0" hidden="1" customHeight="1">
      <c r="A297" s="102"/>
      <c r="B297" s="26"/>
      <c r="C297" s="134"/>
      <c r="D297" s="135"/>
      <c r="E297" s="135"/>
      <c r="F297" s="135"/>
      <c r="G297" s="189"/>
    </row>
    <row r="298" ht="183.0" hidden="1" customHeight="1">
      <c r="A298" s="102"/>
      <c r="B298" s="26"/>
      <c r="C298" s="134"/>
      <c r="D298" s="135"/>
      <c r="E298" s="135"/>
      <c r="F298" s="135"/>
      <c r="G298" s="189"/>
    </row>
    <row r="299" ht="183.0" hidden="1" customHeight="1">
      <c r="A299" s="102"/>
      <c r="B299" s="26"/>
      <c r="C299" s="134"/>
      <c r="D299" s="135"/>
      <c r="E299" s="135"/>
      <c r="F299" s="135"/>
      <c r="G299" s="189"/>
    </row>
    <row r="300" ht="183.0" hidden="1" customHeight="1">
      <c r="A300" s="102"/>
      <c r="B300" s="26"/>
      <c r="C300" s="134"/>
      <c r="D300" s="135"/>
      <c r="E300" s="135"/>
      <c r="F300" s="135"/>
      <c r="G300" s="189"/>
    </row>
    <row r="301" ht="183.0" hidden="1" customHeight="1">
      <c r="A301" s="102"/>
      <c r="B301" s="26"/>
      <c r="C301" s="134"/>
      <c r="D301" s="135"/>
      <c r="E301" s="135"/>
      <c r="F301" s="135"/>
      <c r="G301" s="189"/>
    </row>
    <row r="302" ht="183.0" hidden="1" customHeight="1">
      <c r="A302" s="102"/>
      <c r="B302" s="26"/>
      <c r="C302" s="134"/>
      <c r="D302" s="135"/>
      <c r="E302" s="135"/>
      <c r="F302" s="135"/>
      <c r="G302" s="189"/>
    </row>
    <row r="303" ht="183.0" hidden="1" customHeight="1">
      <c r="A303" s="102"/>
      <c r="B303" s="26"/>
      <c r="C303" s="134"/>
      <c r="D303" s="135"/>
      <c r="E303" s="135"/>
      <c r="F303" s="135"/>
      <c r="G303" s="189"/>
    </row>
    <row r="304" ht="183.0" hidden="1" customHeight="1">
      <c r="A304" s="102"/>
      <c r="B304" s="26"/>
      <c r="C304" s="134"/>
      <c r="D304" s="135"/>
      <c r="E304" s="135"/>
      <c r="F304" s="135"/>
      <c r="G304" s="189"/>
    </row>
    <row r="305" ht="183.0" hidden="1" customHeight="1">
      <c r="A305" s="102"/>
      <c r="B305" s="26"/>
      <c r="C305" s="134"/>
      <c r="D305" s="135"/>
      <c r="E305" s="135"/>
      <c r="F305" s="135"/>
      <c r="G305" s="189"/>
    </row>
    <row r="306" ht="183.0" hidden="1" customHeight="1">
      <c r="A306" s="102"/>
      <c r="B306" s="26"/>
      <c r="C306" s="134"/>
      <c r="D306" s="135"/>
      <c r="E306" s="135"/>
      <c r="F306" s="135"/>
      <c r="G306" s="189"/>
    </row>
    <row r="307" ht="183.0" hidden="1" customHeight="1">
      <c r="A307" s="102"/>
      <c r="B307" s="26"/>
      <c r="C307" s="134"/>
      <c r="D307" s="135"/>
      <c r="E307" s="135"/>
      <c r="F307" s="135"/>
      <c r="G307" s="189"/>
    </row>
    <row r="308" ht="183.0" hidden="1" customHeight="1">
      <c r="A308" s="102"/>
      <c r="B308" s="26"/>
      <c r="C308" s="134"/>
      <c r="D308" s="135"/>
      <c r="E308" s="135"/>
      <c r="F308" s="135"/>
      <c r="G308" s="189"/>
    </row>
    <row r="309" ht="183.0" hidden="1" customHeight="1">
      <c r="A309" s="102"/>
      <c r="B309" s="26"/>
      <c r="C309" s="134"/>
      <c r="D309" s="135"/>
      <c r="E309" s="135"/>
      <c r="F309" s="135"/>
      <c r="G309" s="189"/>
    </row>
    <row r="310" ht="183.0" hidden="1" customHeight="1">
      <c r="A310" s="102"/>
      <c r="B310" s="26"/>
      <c r="C310" s="134"/>
      <c r="D310" s="135"/>
      <c r="E310" s="135"/>
      <c r="F310" s="135"/>
      <c r="G310" s="189"/>
    </row>
    <row r="311" ht="183.0" hidden="1" customHeight="1">
      <c r="A311" s="102"/>
      <c r="B311" s="26"/>
      <c r="C311" s="134"/>
      <c r="D311" s="135"/>
      <c r="E311" s="135"/>
      <c r="F311" s="135"/>
      <c r="G311" s="189"/>
    </row>
    <row r="312" ht="183.0" hidden="1" customHeight="1">
      <c r="A312" s="102"/>
      <c r="B312" s="26"/>
      <c r="C312" s="134"/>
      <c r="D312" s="135"/>
      <c r="E312" s="135"/>
      <c r="F312" s="135"/>
      <c r="G312" s="189"/>
    </row>
    <row r="313" ht="183.0" hidden="1" customHeight="1">
      <c r="A313" s="102"/>
      <c r="B313" s="26"/>
      <c r="C313" s="134"/>
      <c r="D313" s="135"/>
      <c r="E313" s="135"/>
      <c r="F313" s="135"/>
      <c r="G313" s="189"/>
    </row>
    <row r="314" ht="183.0" hidden="1" customHeight="1">
      <c r="A314" s="102"/>
      <c r="B314" s="26"/>
      <c r="C314" s="134"/>
      <c r="D314" s="135"/>
      <c r="E314" s="135"/>
      <c r="F314" s="135"/>
      <c r="G314" s="189"/>
    </row>
    <row r="315" ht="183.0" hidden="1" customHeight="1">
      <c r="A315" s="102"/>
      <c r="B315" s="26"/>
      <c r="C315" s="134"/>
      <c r="D315" s="135"/>
      <c r="E315" s="135"/>
      <c r="F315" s="135"/>
      <c r="G315" s="189"/>
    </row>
    <row r="316" ht="183.0" hidden="1" customHeight="1">
      <c r="A316" s="102"/>
      <c r="B316" s="26"/>
      <c r="C316" s="134"/>
      <c r="D316" s="135"/>
      <c r="E316" s="135"/>
      <c r="F316" s="135"/>
      <c r="G316" s="189"/>
    </row>
    <row r="317" ht="183.0" hidden="1" customHeight="1">
      <c r="A317" s="102"/>
      <c r="B317" s="26"/>
      <c r="C317" s="134"/>
      <c r="D317" s="135"/>
      <c r="E317" s="135"/>
      <c r="F317" s="135"/>
      <c r="G317" s="189"/>
    </row>
    <row r="318" ht="183.0" hidden="1" customHeight="1">
      <c r="A318" s="102"/>
      <c r="B318" s="26"/>
      <c r="C318" s="134"/>
      <c r="D318" s="135"/>
      <c r="E318" s="135"/>
      <c r="F318" s="135"/>
      <c r="G318" s="189"/>
    </row>
    <row r="319" ht="183.0" hidden="1" customHeight="1">
      <c r="A319" s="102"/>
      <c r="B319" s="26"/>
      <c r="C319" s="134"/>
      <c r="D319" s="135"/>
      <c r="E319" s="135"/>
      <c r="F319" s="135"/>
      <c r="G319" s="189"/>
    </row>
    <row r="320" ht="183.0" hidden="1" customHeight="1">
      <c r="A320" s="102"/>
      <c r="B320" s="26"/>
      <c r="C320" s="134"/>
      <c r="D320" s="135"/>
      <c r="E320" s="135"/>
      <c r="F320" s="135"/>
      <c r="G320" s="189"/>
    </row>
    <row r="321" ht="183.0" hidden="1" customHeight="1">
      <c r="A321" s="102"/>
      <c r="B321" s="26"/>
      <c r="C321" s="134"/>
      <c r="D321" s="135"/>
      <c r="E321" s="135"/>
      <c r="F321" s="135"/>
      <c r="G321" s="189"/>
    </row>
    <row r="322" ht="183.0" hidden="1" customHeight="1">
      <c r="A322" s="102"/>
      <c r="B322" s="26"/>
      <c r="C322" s="134"/>
      <c r="D322" s="135"/>
      <c r="E322" s="135"/>
      <c r="F322" s="135"/>
      <c r="G322" s="189"/>
    </row>
    <row r="323" ht="183.0" hidden="1" customHeight="1">
      <c r="A323" s="102"/>
      <c r="B323" s="26"/>
      <c r="C323" s="134"/>
      <c r="D323" s="135"/>
      <c r="E323" s="135"/>
      <c r="F323" s="135"/>
      <c r="G323" s="189"/>
    </row>
    <row r="324" ht="183.0" hidden="1" customHeight="1">
      <c r="A324" s="102"/>
      <c r="B324" s="26"/>
      <c r="C324" s="134"/>
      <c r="D324" s="135"/>
      <c r="E324" s="135"/>
      <c r="F324" s="135"/>
      <c r="G324" s="189"/>
    </row>
    <row r="325" ht="183.0" hidden="1" customHeight="1">
      <c r="A325" s="102"/>
      <c r="B325" s="26"/>
      <c r="C325" s="134"/>
      <c r="D325" s="135"/>
      <c r="E325" s="135"/>
      <c r="F325" s="135"/>
      <c r="G325" s="189"/>
    </row>
    <row r="326" ht="183.0" hidden="1" customHeight="1">
      <c r="A326" s="102"/>
      <c r="B326" s="26"/>
      <c r="C326" s="134"/>
      <c r="D326" s="135"/>
      <c r="E326" s="135"/>
      <c r="F326" s="135"/>
      <c r="G326" s="189"/>
    </row>
    <row r="327" ht="183.0" hidden="1" customHeight="1">
      <c r="A327" s="102"/>
      <c r="B327" s="26"/>
      <c r="C327" s="134"/>
      <c r="D327" s="135"/>
      <c r="E327" s="135"/>
      <c r="F327" s="135"/>
      <c r="G327" s="189"/>
    </row>
    <row r="328" ht="183.0" hidden="1" customHeight="1">
      <c r="A328" s="102"/>
      <c r="B328" s="26"/>
      <c r="C328" s="134"/>
      <c r="D328" s="135"/>
      <c r="E328" s="135"/>
      <c r="F328" s="135"/>
      <c r="G328" s="189"/>
    </row>
    <row r="329" ht="183.0" hidden="1" customHeight="1">
      <c r="A329" s="102"/>
      <c r="B329" s="26"/>
      <c r="C329" s="134"/>
      <c r="D329" s="135"/>
      <c r="E329" s="135"/>
      <c r="F329" s="135"/>
      <c r="G329" s="189"/>
    </row>
    <row r="330" ht="183.0" hidden="1" customHeight="1">
      <c r="A330" s="102"/>
      <c r="B330" s="26"/>
      <c r="C330" s="134"/>
      <c r="D330" s="135"/>
      <c r="E330" s="135"/>
      <c r="F330" s="135"/>
      <c r="G330" s="189"/>
    </row>
    <row r="331" ht="183.0" hidden="1" customHeight="1">
      <c r="A331" s="102"/>
      <c r="B331" s="26"/>
      <c r="C331" s="134"/>
      <c r="D331" s="135"/>
      <c r="E331" s="135"/>
      <c r="F331" s="135"/>
      <c r="G331" s="189"/>
    </row>
    <row r="332" ht="183.0" hidden="1" customHeight="1">
      <c r="A332" s="102"/>
      <c r="B332" s="26"/>
      <c r="C332" s="134"/>
      <c r="D332" s="135"/>
      <c r="E332" s="135"/>
      <c r="F332" s="135"/>
      <c r="G332" s="189"/>
    </row>
    <row r="333" ht="183.0" hidden="1" customHeight="1">
      <c r="A333" s="102"/>
      <c r="B333" s="26"/>
      <c r="C333" s="134"/>
      <c r="D333" s="135"/>
      <c r="E333" s="135"/>
      <c r="F333" s="135"/>
      <c r="G333" s="189"/>
    </row>
    <row r="334" ht="183.0" hidden="1" customHeight="1">
      <c r="A334" s="102"/>
      <c r="B334" s="26"/>
      <c r="C334" s="134"/>
      <c r="D334" s="135"/>
      <c r="E334" s="135"/>
      <c r="F334" s="135"/>
      <c r="G334" s="189"/>
    </row>
    <row r="335" ht="183.0" hidden="1" customHeight="1">
      <c r="A335" s="102"/>
      <c r="B335" s="26"/>
      <c r="C335" s="134"/>
      <c r="D335" s="135"/>
      <c r="E335" s="135"/>
      <c r="F335" s="135"/>
      <c r="G335" s="189"/>
    </row>
    <row r="336" ht="183.0" hidden="1" customHeight="1">
      <c r="A336" s="102"/>
      <c r="B336" s="26"/>
      <c r="C336" s="134"/>
      <c r="D336" s="135"/>
      <c r="E336" s="135"/>
      <c r="F336" s="135"/>
      <c r="G336" s="189"/>
    </row>
    <row r="337" ht="183.0" hidden="1" customHeight="1">
      <c r="A337" s="102"/>
      <c r="B337" s="26"/>
      <c r="C337" s="134"/>
      <c r="D337" s="135"/>
      <c r="E337" s="135"/>
      <c r="F337" s="135"/>
      <c r="G337" s="189"/>
    </row>
    <row r="338" ht="183.0" hidden="1" customHeight="1">
      <c r="A338" s="102"/>
      <c r="B338" s="26"/>
      <c r="C338" s="134"/>
      <c r="D338" s="135"/>
      <c r="E338" s="135"/>
      <c r="F338" s="135"/>
      <c r="G338" s="189"/>
    </row>
    <row r="339" ht="183.0" hidden="1" customHeight="1">
      <c r="A339" s="102"/>
      <c r="B339" s="26"/>
      <c r="C339" s="134"/>
      <c r="D339" s="135"/>
      <c r="E339" s="135"/>
      <c r="F339" s="135"/>
      <c r="G339" s="189"/>
    </row>
    <row r="340" ht="183.0" hidden="1" customHeight="1">
      <c r="A340" s="102"/>
      <c r="B340" s="26"/>
      <c r="C340" s="134"/>
      <c r="D340" s="135"/>
      <c r="E340" s="135"/>
      <c r="F340" s="135"/>
      <c r="G340" s="189"/>
    </row>
    <row r="341" ht="183.0" hidden="1" customHeight="1">
      <c r="A341" s="102"/>
      <c r="B341" s="26"/>
      <c r="C341" s="134"/>
      <c r="D341" s="135"/>
      <c r="E341" s="135"/>
      <c r="F341" s="135"/>
      <c r="G341" s="189"/>
    </row>
    <row r="342" ht="183.0" hidden="1" customHeight="1">
      <c r="A342" s="102"/>
      <c r="B342" s="26"/>
      <c r="C342" s="134"/>
      <c r="D342" s="135"/>
      <c r="E342" s="135"/>
      <c r="F342" s="135"/>
      <c r="G342" s="189"/>
    </row>
    <row r="343" ht="183.0" hidden="1" customHeight="1">
      <c r="A343" s="102"/>
      <c r="B343" s="26"/>
      <c r="C343" s="134"/>
      <c r="D343" s="135"/>
      <c r="E343" s="135"/>
      <c r="F343" s="135"/>
      <c r="G343" s="189"/>
    </row>
    <row r="344" ht="183.0" hidden="1" customHeight="1">
      <c r="A344" s="102"/>
      <c r="B344" s="26"/>
      <c r="C344" s="134"/>
      <c r="D344" s="135"/>
      <c r="E344" s="135"/>
      <c r="F344" s="135"/>
      <c r="G344" s="189"/>
    </row>
    <row r="345" ht="183.0" hidden="1" customHeight="1">
      <c r="A345" s="102"/>
      <c r="B345" s="26"/>
      <c r="C345" s="134"/>
      <c r="D345" s="135"/>
      <c r="E345" s="135"/>
      <c r="F345" s="135"/>
      <c r="G345" s="189"/>
    </row>
    <row r="346" ht="183.0" hidden="1" customHeight="1">
      <c r="A346" s="102"/>
      <c r="B346" s="26"/>
      <c r="C346" s="134"/>
      <c r="D346" s="135"/>
      <c r="E346" s="135"/>
      <c r="F346" s="135"/>
      <c r="G346" s="189"/>
    </row>
    <row r="347" ht="183.0" hidden="1" customHeight="1">
      <c r="A347" s="102"/>
      <c r="B347" s="26"/>
      <c r="C347" s="134"/>
      <c r="D347" s="135"/>
      <c r="E347" s="135"/>
      <c r="F347" s="135"/>
      <c r="G347" s="189"/>
    </row>
    <row r="348" ht="183.0" hidden="1" customHeight="1">
      <c r="A348" s="102"/>
      <c r="B348" s="26"/>
      <c r="C348" s="134"/>
      <c r="D348" s="135"/>
      <c r="E348" s="135"/>
      <c r="F348" s="135"/>
      <c r="G348" s="189"/>
    </row>
    <row r="349" ht="183.0" hidden="1" customHeight="1">
      <c r="A349" s="102"/>
      <c r="B349" s="26"/>
      <c r="C349" s="134"/>
      <c r="D349" s="135"/>
      <c r="E349" s="135"/>
      <c r="F349" s="135"/>
      <c r="G349" s="189"/>
    </row>
    <row r="350" ht="183.0" hidden="1" customHeight="1">
      <c r="A350" s="102"/>
      <c r="B350" s="26"/>
      <c r="C350" s="134"/>
      <c r="D350" s="135"/>
      <c r="E350" s="135"/>
      <c r="F350" s="135"/>
      <c r="G350" s="189"/>
    </row>
    <row r="351" ht="183.0" hidden="1" customHeight="1">
      <c r="A351" s="102"/>
      <c r="B351" s="26"/>
      <c r="C351" s="134"/>
      <c r="D351" s="135"/>
      <c r="E351" s="135"/>
      <c r="F351" s="135"/>
      <c r="G351" s="189"/>
    </row>
    <row r="352" ht="183.0" hidden="1" customHeight="1">
      <c r="A352" s="102"/>
      <c r="B352" s="26"/>
      <c r="C352" s="134"/>
      <c r="D352" s="135"/>
      <c r="E352" s="135"/>
      <c r="F352" s="135"/>
      <c r="G352" s="189"/>
    </row>
    <row r="353" ht="183.0" hidden="1" customHeight="1">
      <c r="A353" s="102"/>
      <c r="B353" s="26"/>
      <c r="C353" s="134"/>
      <c r="D353" s="135"/>
      <c r="E353" s="135"/>
      <c r="F353" s="135"/>
      <c r="G353" s="189"/>
    </row>
    <row r="354" ht="183.0" hidden="1" customHeight="1">
      <c r="A354" s="102"/>
      <c r="B354" s="26"/>
      <c r="C354" s="134"/>
      <c r="D354" s="135"/>
      <c r="E354" s="135"/>
      <c r="F354" s="135"/>
      <c r="G354" s="189"/>
    </row>
    <row r="355" ht="183.0" hidden="1" customHeight="1">
      <c r="A355" s="102"/>
      <c r="B355" s="26"/>
      <c r="C355" s="134"/>
      <c r="D355" s="135"/>
      <c r="E355" s="135"/>
      <c r="F355" s="135"/>
      <c r="G355" s="189"/>
    </row>
    <row r="356" ht="183.0" hidden="1" customHeight="1">
      <c r="A356" s="102"/>
      <c r="B356" s="26"/>
      <c r="C356" s="134"/>
      <c r="D356" s="135"/>
      <c r="E356" s="135"/>
      <c r="F356" s="135"/>
      <c r="G356" s="189"/>
    </row>
    <row r="357" ht="183.0" hidden="1" customHeight="1">
      <c r="A357" s="102"/>
      <c r="B357" s="26"/>
      <c r="C357" s="134"/>
      <c r="D357" s="135"/>
      <c r="E357" s="135"/>
      <c r="F357" s="135"/>
      <c r="G357" s="189"/>
    </row>
    <row r="358" ht="183.0" hidden="1" customHeight="1">
      <c r="A358" s="102"/>
      <c r="B358" s="26"/>
      <c r="C358" s="134"/>
      <c r="D358" s="135"/>
      <c r="E358" s="135"/>
      <c r="F358" s="135"/>
      <c r="G358" s="189"/>
    </row>
    <row r="359" ht="183.0" hidden="1" customHeight="1">
      <c r="A359" s="102"/>
      <c r="B359" s="26"/>
      <c r="C359" s="134"/>
      <c r="D359" s="135"/>
      <c r="E359" s="135"/>
      <c r="F359" s="135"/>
      <c r="G359" s="189"/>
    </row>
    <row r="360" ht="183.0" hidden="1" customHeight="1">
      <c r="A360" s="102"/>
      <c r="B360" s="26"/>
      <c r="C360" s="134"/>
      <c r="D360" s="135"/>
      <c r="E360" s="135"/>
      <c r="F360" s="135"/>
      <c r="G360" s="189"/>
    </row>
    <row r="361" ht="183.0" hidden="1" customHeight="1">
      <c r="A361" s="102"/>
      <c r="B361" s="26"/>
      <c r="C361" s="134"/>
      <c r="D361" s="135"/>
      <c r="E361" s="135"/>
      <c r="F361" s="135"/>
      <c r="G361" s="189"/>
    </row>
    <row r="362" ht="183.0" hidden="1" customHeight="1">
      <c r="A362" s="102"/>
      <c r="B362" s="26"/>
      <c r="C362" s="134"/>
      <c r="D362" s="135"/>
      <c r="E362" s="135"/>
      <c r="F362" s="135"/>
      <c r="G362" s="189"/>
    </row>
    <row r="363" ht="183.0" hidden="1" customHeight="1">
      <c r="A363" s="102"/>
      <c r="B363" s="26"/>
      <c r="C363" s="134"/>
      <c r="D363" s="135"/>
      <c r="E363" s="135"/>
      <c r="F363" s="135"/>
      <c r="G363" s="189"/>
    </row>
    <row r="364" ht="183.0" hidden="1" customHeight="1">
      <c r="A364" s="102"/>
      <c r="B364" s="26"/>
      <c r="C364" s="134"/>
      <c r="D364" s="135"/>
      <c r="E364" s="135"/>
      <c r="F364" s="135"/>
      <c r="G364" s="189"/>
    </row>
    <row r="365" ht="183.0" hidden="1" customHeight="1">
      <c r="A365" s="102"/>
      <c r="B365" s="26"/>
      <c r="C365" s="134"/>
      <c r="D365" s="135"/>
      <c r="E365" s="135"/>
      <c r="F365" s="135"/>
      <c r="G365" s="189"/>
    </row>
    <row r="366" ht="183.0" hidden="1" customHeight="1">
      <c r="A366" s="102"/>
      <c r="B366" s="26"/>
      <c r="C366" s="134"/>
      <c r="D366" s="135"/>
      <c r="E366" s="135"/>
      <c r="F366" s="135"/>
      <c r="G366" s="189"/>
    </row>
    <row r="367" ht="183.0" hidden="1" customHeight="1">
      <c r="A367" s="102"/>
      <c r="B367" s="26"/>
      <c r="C367" s="134"/>
      <c r="D367" s="135"/>
      <c r="E367" s="135"/>
      <c r="F367" s="135"/>
      <c r="G367" s="189"/>
    </row>
    <row r="368" ht="183.0" hidden="1" customHeight="1">
      <c r="A368" s="102"/>
      <c r="B368" s="26"/>
      <c r="C368" s="134"/>
      <c r="D368" s="135"/>
      <c r="E368" s="135"/>
      <c r="F368" s="135"/>
      <c r="G368" s="189"/>
    </row>
    <row r="369" ht="183.0" hidden="1" customHeight="1">
      <c r="A369" s="102"/>
      <c r="B369" s="26"/>
      <c r="C369" s="134"/>
      <c r="D369" s="135"/>
      <c r="E369" s="135"/>
      <c r="F369" s="135"/>
      <c r="G369" s="189"/>
    </row>
    <row r="370" ht="183.0" hidden="1" customHeight="1">
      <c r="A370" s="102"/>
      <c r="B370" s="26"/>
      <c r="C370" s="134"/>
      <c r="D370" s="135"/>
      <c r="E370" s="135"/>
      <c r="F370" s="135"/>
      <c r="G370" s="189"/>
    </row>
    <row r="371" ht="183.0" hidden="1" customHeight="1">
      <c r="A371" s="102"/>
      <c r="B371" s="26"/>
      <c r="C371" s="134"/>
      <c r="D371" s="135"/>
      <c r="E371" s="135"/>
      <c r="F371" s="135"/>
      <c r="G371" s="189"/>
    </row>
    <row r="372" ht="183.0" hidden="1" customHeight="1">
      <c r="A372" s="102"/>
      <c r="B372" s="26"/>
      <c r="C372" s="134"/>
      <c r="D372" s="135"/>
      <c r="E372" s="135"/>
      <c r="F372" s="135"/>
      <c r="G372" s="189"/>
    </row>
    <row r="373" ht="183.0" hidden="1" customHeight="1">
      <c r="A373" s="102"/>
      <c r="B373" s="26"/>
      <c r="C373" s="134"/>
      <c r="D373" s="135"/>
      <c r="E373" s="135"/>
      <c r="F373" s="135"/>
      <c r="G373" s="189"/>
    </row>
    <row r="374" ht="183.0" hidden="1" customHeight="1">
      <c r="A374" s="102"/>
      <c r="B374" s="26"/>
      <c r="C374" s="134"/>
      <c r="D374" s="135"/>
      <c r="E374" s="135"/>
      <c r="F374" s="135"/>
      <c r="G374" s="189"/>
    </row>
    <row r="375" ht="183.0" hidden="1" customHeight="1">
      <c r="A375" s="102"/>
      <c r="B375" s="26"/>
      <c r="C375" s="134"/>
      <c r="D375" s="135"/>
      <c r="E375" s="135"/>
      <c r="F375" s="135"/>
      <c r="G375" s="189"/>
    </row>
    <row r="376" ht="183.0" hidden="1" customHeight="1">
      <c r="A376" s="102"/>
      <c r="B376" s="26"/>
      <c r="C376" s="134"/>
      <c r="D376" s="135"/>
      <c r="E376" s="135"/>
      <c r="F376" s="135"/>
      <c r="G376" s="189"/>
    </row>
    <row r="377" ht="183.0" hidden="1" customHeight="1">
      <c r="A377" s="102"/>
      <c r="B377" s="26"/>
      <c r="C377" s="134"/>
      <c r="D377" s="135"/>
      <c r="E377" s="135"/>
      <c r="F377" s="135"/>
      <c r="G377" s="189"/>
    </row>
    <row r="378" ht="183.0" hidden="1" customHeight="1">
      <c r="A378" s="102"/>
      <c r="B378" s="26"/>
      <c r="C378" s="134"/>
      <c r="D378" s="135"/>
      <c r="E378" s="135"/>
      <c r="F378" s="135"/>
      <c r="G378" s="189"/>
    </row>
    <row r="379" ht="183.0" hidden="1" customHeight="1">
      <c r="A379" s="102"/>
      <c r="B379" s="26"/>
      <c r="C379" s="134"/>
      <c r="D379" s="135"/>
      <c r="E379" s="135"/>
      <c r="F379" s="135"/>
      <c r="G379" s="189"/>
    </row>
    <row r="380" ht="183.0" hidden="1" customHeight="1">
      <c r="A380" s="102"/>
      <c r="B380" s="26"/>
      <c r="C380" s="134"/>
      <c r="D380" s="135"/>
      <c r="E380" s="135"/>
      <c r="F380" s="135"/>
      <c r="G380" s="189"/>
    </row>
    <row r="381" ht="183.0" hidden="1" customHeight="1">
      <c r="A381" s="102"/>
      <c r="B381" s="26"/>
      <c r="C381" s="134"/>
      <c r="D381" s="135"/>
      <c r="E381" s="135"/>
      <c r="F381" s="135"/>
      <c r="G381" s="189"/>
    </row>
    <row r="382" ht="183.0" hidden="1" customHeight="1">
      <c r="A382" s="102"/>
      <c r="B382" s="26"/>
      <c r="C382" s="134"/>
      <c r="D382" s="135"/>
      <c r="E382" s="135"/>
      <c r="F382" s="135"/>
      <c r="G382" s="189"/>
    </row>
    <row r="383" ht="183.0" hidden="1" customHeight="1">
      <c r="A383" s="102"/>
      <c r="B383" s="26"/>
      <c r="C383" s="134"/>
      <c r="D383" s="135"/>
      <c r="E383" s="135"/>
      <c r="F383" s="135"/>
      <c r="G383" s="189"/>
    </row>
    <row r="384" ht="183.0" hidden="1" customHeight="1">
      <c r="A384" s="102"/>
      <c r="B384" s="26"/>
      <c r="C384" s="134"/>
      <c r="D384" s="135"/>
      <c r="E384" s="135"/>
      <c r="F384" s="135"/>
      <c r="G384" s="189"/>
    </row>
    <row r="385" ht="183.0" hidden="1" customHeight="1">
      <c r="A385" s="102"/>
      <c r="B385" s="26"/>
      <c r="C385" s="134"/>
      <c r="D385" s="135"/>
      <c r="E385" s="135"/>
      <c r="F385" s="135"/>
      <c r="G385" s="189"/>
    </row>
    <row r="386" ht="183.0" hidden="1" customHeight="1">
      <c r="A386" s="102"/>
      <c r="B386" s="26"/>
      <c r="C386" s="134"/>
      <c r="D386" s="135"/>
      <c r="E386" s="135"/>
      <c r="F386" s="135"/>
      <c r="G386" s="189"/>
    </row>
    <row r="387" ht="183.0" hidden="1" customHeight="1">
      <c r="A387" s="102"/>
      <c r="B387" s="26"/>
      <c r="C387" s="134"/>
      <c r="D387" s="135"/>
      <c r="E387" s="135"/>
      <c r="F387" s="135"/>
      <c r="G387" s="189"/>
    </row>
    <row r="388" ht="183.0" hidden="1" customHeight="1">
      <c r="A388" s="102"/>
      <c r="B388" s="26"/>
      <c r="C388" s="134"/>
      <c r="D388" s="135"/>
      <c r="E388" s="135"/>
      <c r="F388" s="135"/>
      <c r="G388" s="189"/>
    </row>
    <row r="389" ht="183.0" hidden="1" customHeight="1">
      <c r="A389" s="102"/>
      <c r="B389" s="26"/>
      <c r="C389" s="134"/>
      <c r="D389" s="135"/>
      <c r="E389" s="135"/>
      <c r="F389" s="135"/>
      <c r="G389" s="189"/>
    </row>
    <row r="390" ht="183.0" hidden="1" customHeight="1">
      <c r="A390" s="102"/>
      <c r="B390" s="26"/>
      <c r="C390" s="134"/>
      <c r="D390" s="135"/>
      <c r="E390" s="135"/>
      <c r="F390" s="135"/>
      <c r="G390" s="189"/>
    </row>
    <row r="391" ht="183.0" hidden="1" customHeight="1">
      <c r="A391" s="102"/>
      <c r="B391" s="26"/>
      <c r="C391" s="134"/>
      <c r="D391" s="135"/>
      <c r="E391" s="135"/>
      <c r="F391" s="135"/>
      <c r="G391" s="189"/>
    </row>
    <row r="392" ht="183.0" hidden="1" customHeight="1">
      <c r="A392" s="102"/>
      <c r="B392" s="26"/>
      <c r="C392" s="134"/>
      <c r="D392" s="135"/>
      <c r="E392" s="135"/>
      <c r="F392" s="135"/>
      <c r="G392" s="189"/>
    </row>
    <row r="393" ht="183.0" hidden="1" customHeight="1">
      <c r="A393" s="102"/>
      <c r="B393" s="26"/>
      <c r="C393" s="134"/>
      <c r="D393" s="135"/>
      <c r="E393" s="135"/>
      <c r="F393" s="135"/>
      <c r="G393" s="189"/>
    </row>
    <row r="394" ht="183.0" hidden="1" customHeight="1">
      <c r="A394" s="102"/>
      <c r="B394" s="26"/>
      <c r="C394" s="134"/>
      <c r="D394" s="135"/>
      <c r="E394" s="135"/>
      <c r="F394" s="135"/>
      <c r="G394" s="189"/>
    </row>
    <row r="395" ht="183.0" hidden="1" customHeight="1">
      <c r="A395" s="102"/>
      <c r="B395" s="26"/>
      <c r="C395" s="134"/>
      <c r="D395" s="135"/>
      <c r="E395" s="135"/>
      <c r="F395" s="135"/>
      <c r="G395" s="189"/>
    </row>
    <row r="396" ht="183.0" hidden="1" customHeight="1">
      <c r="A396" s="102"/>
      <c r="B396" s="26"/>
      <c r="C396" s="134"/>
      <c r="D396" s="135"/>
      <c r="E396" s="135"/>
      <c r="F396" s="135"/>
      <c r="G396" s="189"/>
    </row>
    <row r="397" ht="183.0" hidden="1" customHeight="1">
      <c r="A397" s="102"/>
      <c r="B397" s="26"/>
      <c r="C397" s="134"/>
      <c r="D397" s="135"/>
      <c r="E397" s="135"/>
      <c r="F397" s="135"/>
      <c r="G397" s="189"/>
    </row>
    <row r="398" ht="183.0" hidden="1" customHeight="1">
      <c r="A398" s="102"/>
      <c r="B398" s="26"/>
      <c r="C398" s="134"/>
      <c r="D398" s="135"/>
      <c r="E398" s="135"/>
      <c r="F398" s="135"/>
      <c r="G398" s="189"/>
    </row>
    <row r="399" ht="183.0" hidden="1" customHeight="1">
      <c r="A399" s="102"/>
      <c r="B399" s="26"/>
      <c r="C399" s="134"/>
      <c r="D399" s="135"/>
      <c r="E399" s="135"/>
      <c r="F399" s="135"/>
      <c r="G399" s="189"/>
    </row>
    <row r="400" ht="183.0" hidden="1" customHeight="1">
      <c r="A400" s="102"/>
      <c r="B400" s="26"/>
      <c r="C400" s="134"/>
      <c r="D400" s="135"/>
      <c r="E400" s="135"/>
      <c r="F400" s="135"/>
      <c r="G400" s="189"/>
    </row>
    <row r="401" ht="183.0" hidden="1" customHeight="1">
      <c r="A401" s="102"/>
      <c r="B401" s="26"/>
      <c r="C401" s="134"/>
      <c r="D401" s="135"/>
      <c r="E401" s="135"/>
      <c r="F401" s="135"/>
      <c r="G401" s="189"/>
    </row>
    <row r="402" ht="183.0" hidden="1" customHeight="1">
      <c r="A402" s="102"/>
      <c r="B402" s="26"/>
      <c r="C402" s="134"/>
      <c r="D402" s="135"/>
      <c r="E402" s="135"/>
      <c r="F402" s="135"/>
      <c r="G402" s="189"/>
    </row>
    <row r="403" ht="183.0" hidden="1" customHeight="1">
      <c r="A403" s="102"/>
      <c r="B403" s="26"/>
      <c r="C403" s="134"/>
      <c r="D403" s="135"/>
      <c r="E403" s="135"/>
      <c r="F403" s="135"/>
      <c r="G403" s="189"/>
    </row>
    <row r="404" ht="183.0" hidden="1" customHeight="1">
      <c r="A404" s="102"/>
      <c r="B404" s="26"/>
      <c r="C404" s="134"/>
      <c r="D404" s="135"/>
      <c r="E404" s="135"/>
      <c r="F404" s="135"/>
      <c r="G404" s="189"/>
    </row>
    <row r="405" ht="183.0" hidden="1" customHeight="1">
      <c r="A405" s="102"/>
      <c r="B405" s="26"/>
      <c r="C405" s="134"/>
      <c r="D405" s="135"/>
      <c r="E405" s="135"/>
      <c r="F405" s="135"/>
      <c r="G405" s="189"/>
    </row>
    <row r="406" ht="183.0" hidden="1" customHeight="1">
      <c r="A406" s="102"/>
      <c r="B406" s="26"/>
      <c r="C406" s="134"/>
      <c r="D406" s="135"/>
      <c r="E406" s="135"/>
      <c r="F406" s="135"/>
      <c r="G406" s="189"/>
    </row>
    <row r="407" ht="183.0" hidden="1" customHeight="1">
      <c r="A407" s="102"/>
      <c r="B407" s="26"/>
      <c r="C407" s="134"/>
      <c r="D407" s="135"/>
      <c r="E407" s="135"/>
      <c r="F407" s="135"/>
      <c r="G407" s="189"/>
    </row>
    <row r="408" ht="183.0" hidden="1" customHeight="1">
      <c r="A408" s="102"/>
      <c r="B408" s="26"/>
      <c r="C408" s="134"/>
      <c r="D408" s="135"/>
      <c r="E408" s="135"/>
      <c r="F408" s="135"/>
      <c r="G408" s="189"/>
    </row>
    <row r="409" ht="183.0" hidden="1" customHeight="1">
      <c r="A409" s="102"/>
      <c r="B409" s="26"/>
      <c r="C409" s="134"/>
      <c r="D409" s="135"/>
      <c r="E409" s="135"/>
      <c r="F409" s="135"/>
      <c r="G409" s="189"/>
    </row>
    <row r="410" ht="183.0" hidden="1" customHeight="1">
      <c r="A410" s="102"/>
      <c r="B410" s="26"/>
      <c r="C410" s="134"/>
      <c r="D410" s="135"/>
      <c r="E410" s="135"/>
      <c r="F410" s="135"/>
      <c r="G410" s="189"/>
    </row>
    <row r="411" ht="183.0" hidden="1" customHeight="1">
      <c r="A411" s="102"/>
      <c r="B411" s="26"/>
      <c r="C411" s="134"/>
      <c r="D411" s="135"/>
      <c r="E411" s="135"/>
      <c r="F411" s="135"/>
      <c r="G411" s="189"/>
    </row>
    <row r="412" ht="183.0" hidden="1" customHeight="1">
      <c r="A412" s="102"/>
      <c r="B412" s="26"/>
      <c r="C412" s="134"/>
      <c r="D412" s="135"/>
      <c r="E412" s="135"/>
      <c r="F412" s="135"/>
      <c r="G412" s="189"/>
    </row>
    <row r="413" ht="183.0" hidden="1" customHeight="1">
      <c r="A413" s="102"/>
      <c r="B413" s="26"/>
      <c r="C413" s="134"/>
      <c r="D413" s="135"/>
      <c r="E413" s="135"/>
      <c r="F413" s="135"/>
      <c r="G413" s="189"/>
    </row>
    <row r="414" ht="183.0" hidden="1" customHeight="1">
      <c r="A414" s="102"/>
      <c r="B414" s="26"/>
      <c r="C414" s="134"/>
      <c r="D414" s="135"/>
      <c r="E414" s="135"/>
      <c r="F414" s="135"/>
      <c r="G414" s="189"/>
    </row>
    <row r="415" ht="183.0" hidden="1" customHeight="1">
      <c r="A415" s="102"/>
      <c r="B415" s="26"/>
      <c r="C415" s="134"/>
      <c r="D415" s="135"/>
      <c r="E415" s="135"/>
      <c r="F415" s="135"/>
      <c r="G415" s="189"/>
    </row>
    <row r="416" ht="183.0" hidden="1" customHeight="1">
      <c r="A416" s="102"/>
      <c r="B416" s="26"/>
      <c r="C416" s="134"/>
      <c r="D416" s="135"/>
      <c r="E416" s="135"/>
      <c r="F416" s="135"/>
      <c r="G416" s="189"/>
    </row>
    <row r="417" ht="183.0" hidden="1" customHeight="1">
      <c r="A417" s="102"/>
      <c r="B417" s="26"/>
      <c r="C417" s="134"/>
      <c r="D417" s="135"/>
      <c r="E417" s="135"/>
      <c r="F417" s="135"/>
      <c r="G417" s="189"/>
    </row>
    <row r="418" ht="183.0" hidden="1" customHeight="1">
      <c r="A418" s="102"/>
      <c r="B418" s="26"/>
      <c r="C418" s="134"/>
      <c r="D418" s="135"/>
      <c r="E418" s="135"/>
      <c r="F418" s="135"/>
      <c r="G418" s="189"/>
    </row>
    <row r="419" ht="183.0" hidden="1" customHeight="1">
      <c r="A419" s="102"/>
      <c r="B419" s="26"/>
      <c r="C419" s="134"/>
      <c r="D419" s="135"/>
      <c r="E419" s="135"/>
      <c r="F419" s="135"/>
      <c r="G419" s="189"/>
    </row>
    <row r="420" ht="183.0" hidden="1" customHeight="1">
      <c r="A420" s="102"/>
      <c r="B420" s="26"/>
      <c r="C420" s="134"/>
      <c r="D420" s="135"/>
      <c r="E420" s="135"/>
      <c r="F420" s="135"/>
      <c r="G420" s="189"/>
    </row>
    <row r="421" ht="183.0" hidden="1" customHeight="1">
      <c r="A421" s="102"/>
      <c r="B421" s="26"/>
      <c r="C421" s="134"/>
      <c r="D421" s="135"/>
      <c r="E421" s="135"/>
      <c r="F421" s="135"/>
      <c r="G421" s="189"/>
    </row>
    <row r="422" ht="183.0" hidden="1" customHeight="1">
      <c r="A422" s="102"/>
      <c r="B422" s="26"/>
      <c r="C422" s="134"/>
      <c r="D422" s="135"/>
      <c r="E422" s="135"/>
      <c r="F422" s="135"/>
      <c r="G422" s="189"/>
    </row>
    <row r="423" ht="183.0" hidden="1" customHeight="1">
      <c r="A423" s="102"/>
      <c r="B423" s="26"/>
      <c r="C423" s="134"/>
      <c r="D423" s="135"/>
      <c r="E423" s="135"/>
      <c r="F423" s="135"/>
      <c r="G423" s="189"/>
    </row>
    <row r="424" ht="183.0" hidden="1" customHeight="1">
      <c r="A424" s="102"/>
      <c r="B424" s="26"/>
      <c r="C424" s="134"/>
      <c r="D424" s="135"/>
      <c r="E424" s="135"/>
      <c r="F424" s="135"/>
      <c r="G424" s="189"/>
    </row>
    <row r="425" ht="183.0" hidden="1" customHeight="1">
      <c r="A425" s="102"/>
      <c r="B425" s="26"/>
      <c r="C425" s="134"/>
      <c r="D425" s="135"/>
      <c r="E425" s="135"/>
      <c r="F425" s="135"/>
      <c r="G425" s="189"/>
    </row>
    <row r="426" ht="183.0" hidden="1" customHeight="1">
      <c r="A426" s="102"/>
      <c r="B426" s="26"/>
      <c r="C426" s="134"/>
      <c r="D426" s="135"/>
      <c r="E426" s="135"/>
      <c r="F426" s="135"/>
      <c r="G426" s="189"/>
    </row>
    <row r="427" ht="183.0" hidden="1" customHeight="1">
      <c r="A427" s="102"/>
      <c r="B427" s="26"/>
      <c r="C427" s="134"/>
      <c r="D427" s="135"/>
      <c r="E427" s="135"/>
      <c r="F427" s="135"/>
      <c r="G427" s="189"/>
    </row>
    <row r="428" ht="183.0" hidden="1" customHeight="1">
      <c r="A428" s="102"/>
      <c r="B428" s="26"/>
      <c r="C428" s="134"/>
      <c r="D428" s="135"/>
      <c r="E428" s="135"/>
      <c r="F428" s="135"/>
      <c r="G428" s="189"/>
    </row>
    <row r="429" ht="183.0" hidden="1" customHeight="1">
      <c r="A429" s="102"/>
      <c r="B429" s="26"/>
      <c r="C429" s="134"/>
      <c r="D429" s="135"/>
      <c r="E429" s="135"/>
      <c r="F429" s="135"/>
      <c r="G429" s="189"/>
    </row>
    <row r="430" ht="183.0" hidden="1" customHeight="1">
      <c r="A430" s="102"/>
      <c r="B430" s="26"/>
      <c r="C430" s="134"/>
      <c r="D430" s="135"/>
      <c r="E430" s="135"/>
      <c r="F430" s="135"/>
      <c r="G430" s="189"/>
    </row>
    <row r="431" ht="183.0" hidden="1" customHeight="1">
      <c r="A431" s="102"/>
      <c r="B431" s="26"/>
      <c r="C431" s="134"/>
      <c r="D431" s="135"/>
      <c r="E431" s="135"/>
      <c r="F431" s="135"/>
      <c r="G431" s="189"/>
    </row>
    <row r="432" ht="183.0" hidden="1" customHeight="1">
      <c r="A432" s="102"/>
      <c r="B432" s="26"/>
      <c r="C432" s="134"/>
      <c r="D432" s="135"/>
      <c r="E432" s="135"/>
      <c r="F432" s="135"/>
      <c r="G432" s="189"/>
    </row>
    <row r="433" ht="183.0" hidden="1" customHeight="1">
      <c r="A433" s="102"/>
      <c r="B433" s="26"/>
      <c r="C433" s="134"/>
      <c r="D433" s="135"/>
      <c r="E433" s="135"/>
      <c r="F433" s="135"/>
      <c r="G433" s="189"/>
    </row>
    <row r="434" ht="183.0" hidden="1" customHeight="1">
      <c r="A434" s="102"/>
      <c r="B434" s="26"/>
      <c r="C434" s="134"/>
      <c r="D434" s="135"/>
      <c r="E434" s="135"/>
      <c r="F434" s="135"/>
      <c r="G434" s="189"/>
    </row>
    <row r="435" ht="183.0" hidden="1" customHeight="1">
      <c r="A435" s="102"/>
      <c r="B435" s="26"/>
      <c r="C435" s="134"/>
      <c r="D435" s="135"/>
      <c r="E435" s="135"/>
      <c r="F435" s="135"/>
      <c r="G435" s="189"/>
    </row>
    <row r="436" ht="183.0" hidden="1" customHeight="1">
      <c r="A436" s="102"/>
      <c r="B436" s="26"/>
      <c r="C436" s="134"/>
      <c r="D436" s="135"/>
      <c r="E436" s="135"/>
      <c r="F436" s="135"/>
      <c r="G436" s="189"/>
    </row>
    <row r="437" ht="183.0" hidden="1" customHeight="1">
      <c r="A437" s="102"/>
      <c r="B437" s="26"/>
      <c r="C437" s="134"/>
      <c r="D437" s="135"/>
      <c r="E437" s="135"/>
      <c r="F437" s="135"/>
      <c r="G437" s="189"/>
    </row>
    <row r="438" ht="183.0" hidden="1" customHeight="1">
      <c r="A438" s="102"/>
      <c r="B438" s="26"/>
      <c r="C438" s="134"/>
      <c r="D438" s="135"/>
      <c r="E438" s="135"/>
      <c r="F438" s="135"/>
      <c r="G438" s="189"/>
    </row>
    <row r="439" ht="183.0" hidden="1" customHeight="1">
      <c r="A439" s="102"/>
      <c r="B439" s="26"/>
      <c r="C439" s="134"/>
      <c r="D439" s="135"/>
      <c r="E439" s="135"/>
      <c r="F439" s="135"/>
      <c r="G439" s="189"/>
    </row>
    <row r="440" ht="183.0" hidden="1" customHeight="1">
      <c r="A440" s="102"/>
      <c r="B440" s="26"/>
      <c r="C440" s="134"/>
      <c r="D440" s="135"/>
      <c r="E440" s="135"/>
      <c r="F440" s="135"/>
      <c r="G440" s="189"/>
    </row>
    <row r="441" ht="183.0" hidden="1" customHeight="1">
      <c r="A441" s="102"/>
      <c r="B441" s="26"/>
      <c r="C441" s="134"/>
      <c r="D441" s="135"/>
      <c r="E441" s="135"/>
      <c r="F441" s="135"/>
      <c r="G441" s="189"/>
    </row>
    <row r="442" ht="183.0" hidden="1" customHeight="1">
      <c r="A442" s="102"/>
      <c r="B442" s="26"/>
      <c r="C442" s="134"/>
      <c r="D442" s="135"/>
      <c r="E442" s="135"/>
      <c r="F442" s="135"/>
      <c r="G442" s="189"/>
    </row>
    <row r="443" ht="183.0" hidden="1" customHeight="1">
      <c r="A443" s="102"/>
      <c r="B443" s="26"/>
      <c r="C443" s="134"/>
      <c r="D443" s="135"/>
      <c r="E443" s="135"/>
      <c r="F443" s="135"/>
      <c r="G443" s="189"/>
    </row>
    <row r="444" ht="183.0" hidden="1" customHeight="1">
      <c r="A444" s="102"/>
      <c r="B444" s="26"/>
      <c r="C444" s="134"/>
      <c r="D444" s="135"/>
      <c r="E444" s="135"/>
      <c r="F444" s="135"/>
      <c r="G444" s="189"/>
    </row>
    <row r="445" ht="183.0" hidden="1" customHeight="1">
      <c r="A445" s="102"/>
      <c r="B445" s="26"/>
      <c r="C445" s="134"/>
      <c r="D445" s="135"/>
      <c r="E445" s="135"/>
      <c r="F445" s="135"/>
      <c r="G445" s="189"/>
    </row>
    <row r="446" ht="183.0" hidden="1" customHeight="1">
      <c r="A446" s="102"/>
      <c r="B446" s="26"/>
      <c r="C446" s="134"/>
      <c r="D446" s="135"/>
      <c r="E446" s="135"/>
      <c r="F446" s="135"/>
      <c r="G446" s="189"/>
    </row>
    <row r="447" ht="183.0" hidden="1" customHeight="1">
      <c r="A447" s="102"/>
      <c r="B447" s="26"/>
      <c r="C447" s="134"/>
      <c r="D447" s="135"/>
      <c r="E447" s="135"/>
      <c r="F447" s="135"/>
      <c r="G447" s="189"/>
    </row>
    <row r="448" ht="183.0" hidden="1" customHeight="1">
      <c r="A448" s="102"/>
      <c r="B448" s="26"/>
      <c r="C448" s="134"/>
      <c r="D448" s="135"/>
      <c r="E448" s="135"/>
      <c r="F448" s="135"/>
      <c r="G448" s="189"/>
    </row>
    <row r="449" ht="183.0" hidden="1" customHeight="1">
      <c r="A449" s="102"/>
      <c r="B449" s="26"/>
      <c r="C449" s="134"/>
      <c r="D449" s="135"/>
      <c r="E449" s="135"/>
      <c r="F449" s="135"/>
      <c r="G449" s="189"/>
    </row>
    <row r="450" ht="183.0" hidden="1" customHeight="1">
      <c r="A450" s="102"/>
      <c r="B450" s="26"/>
      <c r="C450" s="134"/>
      <c r="D450" s="135"/>
      <c r="E450" s="135"/>
      <c r="F450" s="135"/>
      <c r="G450" s="189"/>
    </row>
    <row r="451" ht="183.0" hidden="1" customHeight="1">
      <c r="A451" s="102"/>
      <c r="B451" s="26"/>
      <c r="C451" s="134"/>
      <c r="D451" s="135"/>
      <c r="E451" s="135"/>
      <c r="F451" s="135"/>
      <c r="G451" s="189"/>
    </row>
    <row r="452" ht="183.0" hidden="1" customHeight="1">
      <c r="A452" s="102"/>
      <c r="B452" s="26"/>
      <c r="C452" s="134"/>
      <c r="D452" s="135"/>
      <c r="E452" s="135"/>
      <c r="F452" s="135"/>
      <c r="G452" s="189"/>
    </row>
    <row r="453" ht="183.0" hidden="1" customHeight="1">
      <c r="A453" s="102"/>
      <c r="B453" s="26"/>
      <c r="C453" s="134"/>
      <c r="D453" s="135"/>
      <c r="E453" s="135"/>
      <c r="F453" s="135"/>
      <c r="G453" s="189"/>
    </row>
    <row r="454" ht="183.0" hidden="1" customHeight="1">
      <c r="A454" s="102"/>
      <c r="B454" s="26"/>
      <c r="C454" s="134"/>
      <c r="D454" s="135"/>
      <c r="E454" s="135"/>
      <c r="F454" s="135"/>
      <c r="G454" s="189"/>
    </row>
    <row r="455" ht="183.0" hidden="1" customHeight="1">
      <c r="A455" s="102"/>
      <c r="B455" s="26"/>
      <c r="C455" s="134"/>
      <c r="D455" s="135"/>
      <c r="E455" s="135"/>
      <c r="F455" s="135"/>
      <c r="G455" s="189"/>
    </row>
    <row r="456" ht="183.0" hidden="1" customHeight="1">
      <c r="A456" s="102"/>
      <c r="B456" s="26"/>
      <c r="C456" s="134"/>
      <c r="D456" s="135"/>
      <c r="E456" s="135"/>
      <c r="F456" s="135"/>
      <c r="G456" s="189"/>
    </row>
    <row r="457" ht="183.0" hidden="1" customHeight="1">
      <c r="A457" s="102"/>
      <c r="B457" s="26"/>
      <c r="C457" s="134"/>
      <c r="D457" s="135"/>
      <c r="E457" s="135"/>
      <c r="F457" s="135"/>
      <c r="G457" s="189"/>
    </row>
    <row r="458" ht="183.0" hidden="1" customHeight="1">
      <c r="A458" s="102"/>
      <c r="B458" s="26"/>
      <c r="C458" s="134"/>
      <c r="D458" s="135"/>
      <c r="E458" s="135"/>
      <c r="F458" s="135"/>
      <c r="G458" s="189"/>
    </row>
    <row r="459" ht="183.0" hidden="1" customHeight="1">
      <c r="A459" s="102"/>
      <c r="B459" s="26"/>
      <c r="C459" s="134"/>
      <c r="D459" s="135"/>
      <c r="E459" s="135"/>
      <c r="F459" s="135"/>
      <c r="G459" s="189"/>
    </row>
    <row r="460" ht="183.0" hidden="1" customHeight="1">
      <c r="A460" s="102"/>
      <c r="B460" s="26"/>
      <c r="C460" s="134"/>
      <c r="D460" s="135"/>
      <c r="E460" s="135"/>
      <c r="F460" s="135"/>
      <c r="G460" s="189"/>
    </row>
    <row r="461" ht="183.0" hidden="1" customHeight="1">
      <c r="A461" s="102"/>
      <c r="B461" s="26"/>
      <c r="C461" s="134"/>
      <c r="D461" s="135"/>
      <c r="E461" s="135"/>
      <c r="F461" s="135"/>
      <c r="G461" s="189"/>
    </row>
    <row r="462" ht="183.0" hidden="1" customHeight="1">
      <c r="A462" s="102"/>
      <c r="B462" s="26"/>
      <c r="C462" s="134"/>
      <c r="D462" s="135"/>
      <c r="E462" s="135"/>
      <c r="F462" s="135"/>
      <c r="G462" s="189"/>
    </row>
    <row r="463" ht="183.0" hidden="1" customHeight="1">
      <c r="A463" s="102"/>
      <c r="B463" s="26"/>
      <c r="C463" s="134"/>
      <c r="D463" s="135"/>
      <c r="E463" s="135"/>
      <c r="F463" s="135"/>
      <c r="G463" s="189"/>
    </row>
    <row r="464" ht="183.0" hidden="1" customHeight="1">
      <c r="A464" s="102"/>
      <c r="B464" s="26"/>
      <c r="C464" s="134"/>
      <c r="D464" s="135"/>
      <c r="E464" s="135"/>
      <c r="F464" s="135"/>
      <c r="G464" s="189"/>
    </row>
    <row r="465" ht="183.0" hidden="1" customHeight="1">
      <c r="A465" s="102"/>
      <c r="B465" s="26"/>
      <c r="C465" s="134"/>
      <c r="D465" s="135"/>
      <c r="E465" s="135"/>
      <c r="F465" s="135"/>
      <c r="G465" s="189"/>
    </row>
    <row r="466" ht="183.0" hidden="1" customHeight="1">
      <c r="A466" s="102"/>
      <c r="B466" s="26"/>
      <c r="C466" s="134"/>
      <c r="D466" s="135"/>
      <c r="E466" s="135"/>
      <c r="F466" s="135"/>
      <c r="G466" s="189"/>
    </row>
    <row r="467" ht="183.0" hidden="1" customHeight="1">
      <c r="A467" s="102"/>
      <c r="B467" s="26"/>
      <c r="C467" s="134"/>
      <c r="D467" s="135"/>
      <c r="E467" s="135"/>
      <c r="F467" s="135"/>
      <c r="G467" s="189"/>
    </row>
    <row r="468" ht="183.0" hidden="1" customHeight="1">
      <c r="A468" s="102"/>
      <c r="B468" s="26"/>
      <c r="C468" s="134"/>
      <c r="D468" s="135"/>
      <c r="E468" s="135"/>
      <c r="F468" s="135"/>
      <c r="G468" s="189"/>
    </row>
    <row r="469" ht="183.0" hidden="1" customHeight="1">
      <c r="A469" s="102"/>
      <c r="B469" s="26"/>
      <c r="C469" s="134"/>
      <c r="D469" s="135"/>
      <c r="E469" s="135"/>
      <c r="F469" s="135"/>
      <c r="G469" s="189"/>
    </row>
    <row r="470" ht="183.0" hidden="1" customHeight="1">
      <c r="A470" s="102"/>
      <c r="B470" s="26"/>
      <c r="C470" s="134"/>
      <c r="D470" s="135"/>
      <c r="E470" s="135"/>
      <c r="F470" s="135"/>
      <c r="G470" s="189"/>
    </row>
    <row r="471" ht="183.0" hidden="1" customHeight="1">
      <c r="A471" s="102"/>
      <c r="B471" s="26"/>
      <c r="C471" s="134"/>
      <c r="D471" s="135"/>
      <c r="E471" s="135"/>
      <c r="F471" s="135"/>
      <c r="G471" s="189"/>
    </row>
    <row r="472" ht="183.0" hidden="1" customHeight="1">
      <c r="A472" s="102"/>
      <c r="B472" s="26"/>
      <c r="C472" s="134"/>
      <c r="D472" s="135"/>
      <c r="E472" s="135"/>
      <c r="F472" s="135"/>
      <c r="G472" s="189"/>
    </row>
    <row r="473" ht="183.0" hidden="1" customHeight="1">
      <c r="A473" s="102"/>
      <c r="B473" s="26"/>
      <c r="C473" s="134"/>
      <c r="D473" s="135"/>
      <c r="E473" s="135"/>
      <c r="F473" s="135"/>
      <c r="G473" s="189"/>
    </row>
    <row r="474" ht="183.0" hidden="1" customHeight="1">
      <c r="A474" s="102"/>
      <c r="B474" s="26"/>
      <c r="C474" s="134"/>
      <c r="D474" s="135"/>
      <c r="E474" s="135"/>
      <c r="F474" s="135"/>
      <c r="G474" s="189"/>
    </row>
    <row r="475" ht="183.0" hidden="1" customHeight="1">
      <c r="A475" s="102"/>
      <c r="B475" s="26"/>
      <c r="C475" s="134"/>
      <c r="D475" s="135"/>
      <c r="E475" s="135"/>
      <c r="F475" s="135"/>
      <c r="G475" s="189"/>
    </row>
    <row r="476" ht="183.0" hidden="1" customHeight="1">
      <c r="A476" s="102"/>
      <c r="B476" s="26"/>
      <c r="C476" s="134"/>
      <c r="D476" s="135"/>
      <c r="E476" s="135"/>
      <c r="F476" s="135"/>
      <c r="G476" s="189"/>
    </row>
    <row r="477" ht="183.0" hidden="1" customHeight="1">
      <c r="A477" s="102"/>
      <c r="B477" s="26"/>
      <c r="C477" s="134"/>
      <c r="D477" s="135"/>
      <c r="E477" s="135"/>
      <c r="F477" s="135"/>
      <c r="G477" s="189"/>
    </row>
    <row r="478" ht="183.0" hidden="1" customHeight="1">
      <c r="A478" s="102"/>
      <c r="B478" s="26"/>
      <c r="C478" s="134"/>
      <c r="D478" s="135"/>
      <c r="E478" s="135"/>
      <c r="F478" s="135"/>
      <c r="G478" s="189"/>
    </row>
    <row r="479" ht="183.0" hidden="1" customHeight="1">
      <c r="A479" s="102"/>
      <c r="B479" s="26"/>
      <c r="C479" s="134"/>
      <c r="D479" s="135"/>
      <c r="E479" s="135"/>
      <c r="F479" s="135"/>
      <c r="G479" s="189"/>
    </row>
    <row r="480" ht="183.0" hidden="1" customHeight="1">
      <c r="A480" s="102"/>
      <c r="B480" s="26"/>
      <c r="C480" s="134"/>
      <c r="D480" s="135"/>
      <c r="E480" s="135"/>
      <c r="F480" s="135"/>
      <c r="G480" s="189"/>
    </row>
    <row r="481" ht="183.0" hidden="1" customHeight="1">
      <c r="A481" s="102"/>
      <c r="B481" s="26"/>
      <c r="C481" s="134"/>
      <c r="D481" s="135"/>
      <c r="E481" s="135"/>
      <c r="F481" s="135"/>
      <c r="G481" s="189"/>
    </row>
    <row r="482" ht="183.0" hidden="1" customHeight="1">
      <c r="A482" s="102"/>
      <c r="B482" s="26"/>
      <c r="C482" s="134"/>
      <c r="D482" s="135"/>
      <c r="E482" s="135"/>
      <c r="F482" s="135"/>
      <c r="G482" s="189"/>
    </row>
    <row r="483" ht="183.0" hidden="1" customHeight="1">
      <c r="A483" s="102"/>
      <c r="B483" s="26"/>
      <c r="C483" s="134"/>
      <c r="D483" s="135"/>
      <c r="E483" s="135"/>
      <c r="F483" s="135"/>
      <c r="G483" s="189"/>
    </row>
    <row r="484" ht="183.0" hidden="1" customHeight="1">
      <c r="A484" s="102"/>
      <c r="B484" s="26"/>
      <c r="C484" s="134"/>
      <c r="D484" s="135"/>
      <c r="E484" s="135"/>
      <c r="F484" s="135"/>
      <c r="G484" s="189"/>
    </row>
    <row r="485" ht="183.0" hidden="1" customHeight="1">
      <c r="A485" s="102"/>
      <c r="B485" s="26"/>
      <c r="C485" s="134"/>
      <c r="D485" s="135"/>
      <c r="E485" s="135"/>
      <c r="F485" s="135"/>
      <c r="G485" s="189"/>
    </row>
    <row r="486" ht="183.0" hidden="1" customHeight="1">
      <c r="A486" s="102"/>
      <c r="B486" s="26"/>
      <c r="C486" s="134"/>
      <c r="D486" s="135"/>
      <c r="E486" s="135"/>
      <c r="F486" s="135"/>
      <c r="G486" s="189"/>
    </row>
    <row r="487" ht="183.0" hidden="1" customHeight="1">
      <c r="A487" s="102"/>
      <c r="B487" s="26"/>
      <c r="C487" s="134"/>
      <c r="D487" s="135"/>
      <c r="E487" s="135"/>
      <c r="F487" s="135"/>
      <c r="G487" s="189"/>
    </row>
    <row r="488" ht="183.0" hidden="1" customHeight="1">
      <c r="A488" s="102"/>
      <c r="B488" s="26"/>
      <c r="C488" s="134"/>
      <c r="D488" s="135"/>
      <c r="E488" s="135"/>
      <c r="F488" s="135"/>
      <c r="G488" s="189"/>
    </row>
    <row r="489" ht="183.0" hidden="1" customHeight="1">
      <c r="A489" s="102"/>
      <c r="B489" s="26"/>
      <c r="C489" s="134"/>
      <c r="D489" s="135"/>
      <c r="E489" s="135"/>
      <c r="F489" s="135"/>
      <c r="G489" s="189"/>
    </row>
    <row r="490" ht="183.0" hidden="1" customHeight="1">
      <c r="A490" s="102"/>
      <c r="B490" s="26"/>
      <c r="C490" s="134"/>
      <c r="D490" s="135"/>
      <c r="E490" s="135"/>
      <c r="F490" s="135"/>
      <c r="G490" s="189"/>
    </row>
    <row r="491" ht="183.0" hidden="1" customHeight="1">
      <c r="A491" s="102"/>
      <c r="B491" s="26"/>
      <c r="C491" s="134"/>
      <c r="D491" s="135"/>
      <c r="E491" s="135"/>
      <c r="F491" s="135"/>
      <c r="G491" s="189"/>
    </row>
    <row r="492" ht="183.0" hidden="1" customHeight="1">
      <c r="A492" s="102"/>
      <c r="B492" s="26"/>
      <c r="C492" s="134"/>
      <c r="D492" s="135"/>
      <c r="E492" s="135"/>
      <c r="F492" s="135"/>
      <c r="G492" s="189"/>
    </row>
    <row r="493" ht="183.0" hidden="1" customHeight="1">
      <c r="A493" s="102"/>
      <c r="B493" s="26"/>
      <c r="C493" s="134"/>
      <c r="D493" s="135"/>
      <c r="E493" s="135"/>
      <c r="F493" s="135"/>
      <c r="G493" s="189"/>
    </row>
    <row r="494" ht="183.0" hidden="1" customHeight="1">
      <c r="A494" s="102"/>
      <c r="B494" s="26"/>
      <c r="C494" s="134"/>
      <c r="D494" s="135"/>
      <c r="E494" s="135"/>
      <c r="F494" s="135"/>
      <c r="G494" s="189"/>
    </row>
    <row r="495" ht="183.0" hidden="1" customHeight="1">
      <c r="A495" s="102"/>
      <c r="B495" s="26"/>
      <c r="C495" s="134"/>
      <c r="D495" s="135"/>
      <c r="E495" s="135"/>
      <c r="F495" s="135"/>
      <c r="G495" s="189"/>
    </row>
    <row r="496" ht="183.0" hidden="1" customHeight="1">
      <c r="A496" s="102"/>
      <c r="B496" s="26"/>
      <c r="C496" s="134"/>
      <c r="D496" s="135"/>
      <c r="E496" s="135"/>
      <c r="F496" s="135"/>
      <c r="G496" s="189"/>
    </row>
    <row r="497" ht="183.0" hidden="1" customHeight="1">
      <c r="A497" s="102"/>
      <c r="B497" s="26"/>
      <c r="C497" s="134"/>
      <c r="D497" s="135"/>
      <c r="E497" s="135"/>
      <c r="F497" s="135"/>
      <c r="G497" s="189"/>
    </row>
    <row r="498" ht="183.0" hidden="1" customHeight="1">
      <c r="A498" s="102"/>
      <c r="B498" s="26"/>
      <c r="C498" s="134"/>
      <c r="D498" s="135"/>
      <c r="E498" s="135"/>
      <c r="F498" s="135"/>
      <c r="G498" s="189"/>
    </row>
    <row r="499" ht="183.0" hidden="1" customHeight="1">
      <c r="A499" s="102"/>
      <c r="B499" s="26"/>
      <c r="C499" s="134"/>
      <c r="D499" s="135"/>
      <c r="E499" s="135"/>
      <c r="F499" s="135"/>
      <c r="G499" s="189"/>
    </row>
    <row r="500" ht="183.0" hidden="1" customHeight="1">
      <c r="A500" s="102"/>
      <c r="B500" s="26"/>
      <c r="C500" s="134"/>
      <c r="D500" s="135"/>
      <c r="E500" s="135"/>
      <c r="F500" s="135"/>
      <c r="G500" s="189"/>
    </row>
    <row r="501" ht="183.0" hidden="1" customHeight="1">
      <c r="A501" s="102"/>
      <c r="B501" s="26"/>
      <c r="C501" s="134"/>
      <c r="D501" s="135"/>
      <c r="E501" s="135"/>
      <c r="F501" s="135"/>
      <c r="G501" s="189"/>
    </row>
    <row r="502" ht="183.0" hidden="1" customHeight="1">
      <c r="A502" s="102"/>
      <c r="B502" s="26"/>
      <c r="C502" s="134"/>
      <c r="D502" s="135"/>
      <c r="E502" s="135"/>
      <c r="F502" s="135"/>
      <c r="G502" s="189"/>
    </row>
    <row r="503" ht="183.0" hidden="1" customHeight="1">
      <c r="A503" s="102"/>
      <c r="B503" s="26"/>
      <c r="C503" s="134"/>
      <c r="D503" s="135"/>
      <c r="E503" s="135"/>
      <c r="F503" s="135"/>
      <c r="G503" s="189"/>
    </row>
    <row r="504" ht="183.0" hidden="1" customHeight="1">
      <c r="A504" s="102"/>
      <c r="B504" s="26"/>
      <c r="C504" s="134"/>
      <c r="D504" s="135"/>
      <c r="E504" s="135"/>
      <c r="F504" s="135"/>
      <c r="G504" s="189"/>
    </row>
    <row r="505" ht="183.0" hidden="1" customHeight="1">
      <c r="A505" s="102"/>
      <c r="B505" s="26"/>
      <c r="C505" s="134"/>
      <c r="D505" s="135"/>
      <c r="E505" s="135"/>
      <c r="F505" s="135"/>
      <c r="G505" s="189"/>
    </row>
    <row r="506" ht="183.0" hidden="1" customHeight="1">
      <c r="A506" s="102"/>
      <c r="B506" s="26"/>
      <c r="C506" s="134"/>
      <c r="D506" s="135"/>
      <c r="E506" s="135"/>
      <c r="F506" s="135"/>
      <c r="G506" s="189"/>
    </row>
    <row r="507" ht="183.0" hidden="1" customHeight="1">
      <c r="A507" s="102"/>
      <c r="B507" s="26"/>
      <c r="C507" s="134"/>
      <c r="D507" s="135"/>
      <c r="E507" s="135"/>
      <c r="F507" s="135"/>
      <c r="G507" s="189"/>
    </row>
    <row r="508" ht="183.0" hidden="1" customHeight="1">
      <c r="A508" s="102"/>
      <c r="B508" s="26"/>
      <c r="C508" s="134"/>
      <c r="D508" s="135"/>
      <c r="E508" s="135"/>
      <c r="F508" s="135"/>
      <c r="G508" s="189"/>
    </row>
    <row r="509" ht="183.0" hidden="1" customHeight="1">
      <c r="A509" s="102"/>
      <c r="B509" s="26"/>
      <c r="C509" s="134"/>
      <c r="D509" s="135"/>
      <c r="E509" s="135"/>
      <c r="F509" s="135"/>
      <c r="G509" s="189"/>
    </row>
    <row r="510" ht="183.0" hidden="1" customHeight="1">
      <c r="A510" s="102"/>
      <c r="B510" s="26"/>
      <c r="C510" s="134"/>
      <c r="D510" s="135"/>
      <c r="E510" s="135"/>
      <c r="F510" s="135"/>
      <c r="G510" s="189"/>
    </row>
    <row r="511" ht="183.0" hidden="1" customHeight="1">
      <c r="A511" s="102"/>
      <c r="B511" s="26"/>
      <c r="C511" s="134"/>
      <c r="D511" s="135"/>
      <c r="E511" s="135"/>
      <c r="F511" s="135"/>
      <c r="G511" s="189"/>
    </row>
    <row r="512" ht="183.0" hidden="1" customHeight="1">
      <c r="A512" s="102"/>
      <c r="B512" s="26"/>
      <c r="C512" s="134"/>
      <c r="D512" s="135"/>
      <c r="E512" s="135"/>
      <c r="F512" s="135"/>
      <c r="G512" s="189"/>
    </row>
    <row r="513" ht="183.0" hidden="1" customHeight="1">
      <c r="A513" s="102"/>
      <c r="B513" s="26"/>
      <c r="C513" s="134"/>
      <c r="D513" s="135"/>
      <c r="E513" s="135"/>
      <c r="F513" s="135"/>
      <c r="G513" s="189"/>
    </row>
    <row r="514" ht="183.0" hidden="1" customHeight="1">
      <c r="A514" s="102"/>
      <c r="B514" s="26"/>
      <c r="C514" s="134"/>
      <c r="D514" s="135"/>
      <c r="E514" s="135"/>
      <c r="F514" s="135"/>
      <c r="G514" s="189"/>
    </row>
    <row r="515" ht="183.0" hidden="1" customHeight="1">
      <c r="A515" s="102"/>
      <c r="B515" s="26"/>
      <c r="C515" s="134"/>
      <c r="D515" s="135"/>
      <c r="E515" s="135"/>
      <c r="F515" s="135"/>
      <c r="G515" s="189"/>
    </row>
    <row r="516" ht="183.0" hidden="1" customHeight="1">
      <c r="A516" s="102"/>
      <c r="B516" s="26"/>
      <c r="C516" s="134"/>
      <c r="D516" s="135"/>
      <c r="E516" s="135"/>
      <c r="F516" s="135"/>
      <c r="G516" s="189"/>
    </row>
    <row r="517" ht="183.0" hidden="1" customHeight="1">
      <c r="A517" s="102"/>
      <c r="B517" s="26"/>
      <c r="C517" s="134"/>
      <c r="D517" s="135"/>
      <c r="E517" s="135"/>
      <c r="F517" s="135"/>
      <c r="G517" s="189"/>
    </row>
    <row r="518" ht="183.0" hidden="1" customHeight="1">
      <c r="A518" s="102"/>
      <c r="B518" s="26"/>
      <c r="C518" s="134"/>
      <c r="D518" s="135"/>
      <c r="E518" s="135"/>
      <c r="F518" s="135"/>
      <c r="G518" s="189"/>
    </row>
    <row r="519" ht="183.0" hidden="1" customHeight="1">
      <c r="A519" s="102"/>
      <c r="B519" s="26"/>
      <c r="C519" s="134"/>
      <c r="D519" s="135"/>
      <c r="E519" s="135"/>
      <c r="F519" s="135"/>
      <c r="G519" s="189"/>
    </row>
    <row r="520" ht="183.0" hidden="1" customHeight="1">
      <c r="A520" s="102"/>
      <c r="B520" s="26"/>
      <c r="C520" s="134"/>
      <c r="D520" s="135"/>
      <c r="E520" s="135"/>
      <c r="F520" s="135"/>
      <c r="G520" s="189"/>
    </row>
    <row r="521" ht="183.0" hidden="1" customHeight="1">
      <c r="A521" s="102"/>
      <c r="B521" s="26"/>
      <c r="C521" s="134"/>
      <c r="D521" s="135"/>
      <c r="E521" s="135"/>
      <c r="F521" s="135"/>
      <c r="G521" s="189"/>
    </row>
    <row r="522" ht="183.0" hidden="1" customHeight="1">
      <c r="A522" s="102"/>
      <c r="B522" s="26"/>
      <c r="C522" s="134"/>
      <c r="D522" s="135"/>
      <c r="E522" s="135"/>
      <c r="F522" s="135"/>
      <c r="G522" s="189"/>
    </row>
    <row r="523" ht="183.0" hidden="1" customHeight="1">
      <c r="A523" s="102"/>
      <c r="B523" s="26"/>
      <c r="C523" s="134"/>
      <c r="D523" s="135"/>
      <c r="E523" s="135"/>
      <c r="F523" s="135"/>
      <c r="G523" s="189"/>
    </row>
    <row r="524" ht="183.0" hidden="1" customHeight="1">
      <c r="A524" s="102"/>
      <c r="B524" s="26"/>
      <c r="C524" s="134"/>
      <c r="D524" s="135"/>
      <c r="E524" s="135"/>
      <c r="F524" s="135"/>
      <c r="G524" s="189"/>
    </row>
  </sheetData>
  <mergeCells count="5">
    <mergeCell ref="A1:B1"/>
    <mergeCell ref="A3:A7"/>
    <mergeCell ref="A8:A12"/>
    <mergeCell ref="A13:A18"/>
    <mergeCell ref="A19:A23"/>
  </mergeCells>
  <conditionalFormatting sqref="D3:F524">
    <cfRule type="expression" dxfId="0" priority="1">
      <formula>IF(D3&lt;&gt;"",if($C3="A",D3&gt;=9.5,(if($C3="I",D3&gt;7,D3&gt;=4))))</formula>
    </cfRule>
  </conditionalFormatting>
  <conditionalFormatting sqref="D3:F524">
    <cfRule type="expression" dxfId="7" priority="2">
      <formula>if(D3&lt;&gt;"",IF($C3="A",D3&lt;=8.5,if($C3="I",D3&lt;6,D3&lt;3)))</formula>
    </cfRule>
  </conditionalFormatting>
  <conditionalFormatting sqref="D3:F524">
    <cfRule type="expression" dxfId="1" priority="3">
      <formula>if(D3&lt;&gt;"",IF($C3="A",AND(D3&gt;8.5,D3&lt;9.5),if($C3="I",AND(D3&gt;=6,D3&lt;=7),AND(D3&gt;=3,D3&lt;4))))</formula>
    </cfRule>
  </conditionalFormatting>
  <dataValidations>
    <dataValidation type="list" allowBlank="1" showErrorMessage="1" sqref="C3:C524">
      <formula1>"B,I,A"</formula1>
    </dataValidation>
  </dataValidation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225C"/>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21.25"/>
    <col customWidth="1" min="2" max="2" width="22.88"/>
    <col customWidth="1" min="3" max="3" width="8.13"/>
    <col customWidth="1" min="4" max="6" width="9.75"/>
    <col customWidth="1" min="7" max="7" width="37.88"/>
  </cols>
  <sheetData>
    <row r="1" ht="54.0" customHeight="1">
      <c r="A1" s="102"/>
      <c r="C1" s="102"/>
      <c r="D1" s="54"/>
      <c r="E1" s="54"/>
      <c r="F1" s="54"/>
      <c r="G1" s="54"/>
    </row>
    <row r="2" ht="37.5" customHeight="1">
      <c r="A2" s="132" t="s">
        <v>192</v>
      </c>
      <c r="B2" s="132" t="s">
        <v>36</v>
      </c>
      <c r="C2" s="132" t="s">
        <v>193</v>
      </c>
      <c r="D2" s="133" t="s">
        <v>165</v>
      </c>
      <c r="E2" s="133" t="s">
        <v>168</v>
      </c>
      <c r="F2" s="133" t="s">
        <v>171</v>
      </c>
      <c r="G2" s="133" t="s">
        <v>194</v>
      </c>
    </row>
    <row r="3" ht="184.5" customHeight="1">
      <c r="A3" s="75" t="s">
        <v>40</v>
      </c>
      <c r="B3" s="22" t="str">
        <f t="array" ref="B3:B24">Perguntas!B3:B23</f>
        <v>Clean Code e código sustentável</v>
      </c>
      <c r="C3" s="134" t="s">
        <v>213</v>
      </c>
      <c r="D3" s="135">
        <v>7.5</v>
      </c>
      <c r="E3" s="135">
        <v>8.0</v>
      </c>
      <c r="F3" s="135">
        <v>8.0</v>
      </c>
      <c r="G3" s="136" t="s">
        <v>214</v>
      </c>
    </row>
    <row r="4" ht="209.25" customHeight="1">
      <c r="A4" s="24"/>
      <c r="B4" s="22" t="s">
        <v>45</v>
      </c>
      <c r="C4" s="134" t="s">
        <v>213</v>
      </c>
      <c r="D4" s="190">
        <v>7.75</v>
      </c>
      <c r="E4" s="190">
        <v>7.5</v>
      </c>
      <c r="F4" s="190">
        <v>7.5</v>
      </c>
      <c r="G4" s="136" t="s">
        <v>214</v>
      </c>
    </row>
    <row r="5" ht="168.0" customHeight="1">
      <c r="A5" s="24"/>
      <c r="B5" s="26" t="s">
        <v>49</v>
      </c>
      <c r="C5" s="134" t="s">
        <v>490</v>
      </c>
      <c r="D5" s="191">
        <v>4.5</v>
      </c>
      <c r="E5" s="191">
        <v>7.75</v>
      </c>
      <c r="F5" s="191">
        <v>9.25</v>
      </c>
      <c r="G5" s="136" t="s">
        <v>214</v>
      </c>
    </row>
    <row r="6" ht="126.0" customHeight="1">
      <c r="A6" s="24"/>
      <c r="B6" s="26" t="s">
        <v>53</v>
      </c>
      <c r="C6" s="134" t="s">
        <v>213</v>
      </c>
      <c r="D6" s="149">
        <v>7.75</v>
      </c>
      <c r="E6" s="149">
        <v>8.0</v>
      </c>
      <c r="F6" s="149">
        <v>7.75</v>
      </c>
      <c r="G6" s="136" t="s">
        <v>214</v>
      </c>
    </row>
    <row r="7" ht="246.0" customHeight="1">
      <c r="A7" s="27"/>
      <c r="B7" s="150" t="s">
        <v>57</v>
      </c>
      <c r="C7" s="151" t="s">
        <v>490</v>
      </c>
      <c r="D7" s="152">
        <v>8.75</v>
      </c>
      <c r="E7" s="152">
        <v>8.75</v>
      </c>
      <c r="F7" s="152">
        <v>8.75</v>
      </c>
      <c r="G7" s="136" t="s">
        <v>214</v>
      </c>
    </row>
    <row r="8" ht="115.5" customHeight="1">
      <c r="A8" s="75" t="s">
        <v>61</v>
      </c>
      <c r="B8" s="26" t="s">
        <v>62</v>
      </c>
      <c r="C8" s="134" t="s">
        <v>213</v>
      </c>
      <c r="D8" s="149">
        <v>7.25</v>
      </c>
      <c r="E8" s="149">
        <v>7.5</v>
      </c>
      <c r="F8" s="149">
        <v>7.5</v>
      </c>
      <c r="G8" s="136" t="s">
        <v>214</v>
      </c>
    </row>
    <row r="9" ht="171.0" customHeight="1">
      <c r="A9" s="24"/>
      <c r="B9" s="22" t="s">
        <v>66</v>
      </c>
      <c r="C9" s="134" t="s">
        <v>490</v>
      </c>
      <c r="D9" s="149">
        <v>7.5</v>
      </c>
      <c r="E9" s="149">
        <v>9.25</v>
      </c>
      <c r="F9" s="149">
        <v>9.25</v>
      </c>
      <c r="G9" s="136" t="s">
        <v>214</v>
      </c>
    </row>
    <row r="10" ht="160.5" customHeight="1">
      <c r="A10" s="24"/>
      <c r="B10" s="26" t="s">
        <v>70</v>
      </c>
      <c r="C10" s="134" t="s">
        <v>490</v>
      </c>
      <c r="D10" s="149">
        <v>7.75</v>
      </c>
      <c r="E10" s="149">
        <v>8.75</v>
      </c>
      <c r="F10" s="149">
        <v>9.0</v>
      </c>
      <c r="G10" s="136" t="s">
        <v>214</v>
      </c>
    </row>
    <row r="11" ht="111.75" customHeight="1">
      <c r="A11" s="24"/>
      <c r="B11" s="26" t="s">
        <v>74</v>
      </c>
      <c r="C11" s="134" t="s">
        <v>490</v>
      </c>
      <c r="D11" s="149">
        <v>8.0</v>
      </c>
      <c r="E11" s="149">
        <v>8.75</v>
      </c>
      <c r="F11" s="149">
        <v>9.0</v>
      </c>
      <c r="G11" s="136" t="s">
        <v>214</v>
      </c>
    </row>
    <row r="12" ht="116.25" customHeight="1">
      <c r="A12" s="27"/>
      <c r="B12" s="150" t="s">
        <v>78</v>
      </c>
      <c r="C12" s="192" t="s">
        <v>490</v>
      </c>
      <c r="D12" s="152">
        <v>7.5</v>
      </c>
      <c r="E12" s="152">
        <v>9.0</v>
      </c>
      <c r="F12" s="152">
        <v>9.0</v>
      </c>
      <c r="G12" s="136" t="s">
        <v>214</v>
      </c>
    </row>
    <row r="13" ht="242.25" customHeight="1">
      <c r="A13" s="75" t="s">
        <v>82</v>
      </c>
      <c r="B13" s="22" t="s">
        <v>83</v>
      </c>
      <c r="C13" s="169" t="s">
        <v>490</v>
      </c>
      <c r="D13" s="149">
        <v>7.75</v>
      </c>
      <c r="E13" s="149">
        <v>8.0</v>
      </c>
      <c r="F13" s="149">
        <v>9.25</v>
      </c>
      <c r="G13" s="136" t="s">
        <v>214</v>
      </c>
    </row>
    <row r="14" ht="184.5" customHeight="1">
      <c r="A14" s="24"/>
      <c r="B14" s="26" t="s">
        <v>87</v>
      </c>
      <c r="C14" s="169" t="s">
        <v>490</v>
      </c>
      <c r="D14" s="149">
        <v>7.5</v>
      </c>
      <c r="E14" s="149">
        <v>7.25</v>
      </c>
      <c r="F14" s="149">
        <v>9.0</v>
      </c>
      <c r="G14" s="136" t="s">
        <v>214</v>
      </c>
    </row>
    <row r="15" ht="126.0" customHeight="1">
      <c r="A15" s="24"/>
      <c r="B15" s="22" t="s">
        <v>91</v>
      </c>
      <c r="C15" s="173" t="s">
        <v>490</v>
      </c>
      <c r="D15" s="149">
        <v>7.0</v>
      </c>
      <c r="E15" s="149">
        <v>9.0</v>
      </c>
      <c r="F15" s="149">
        <v>9.25</v>
      </c>
      <c r="G15" s="136" t="s">
        <v>214</v>
      </c>
    </row>
    <row r="16" ht="192.75" customHeight="1">
      <c r="A16" s="24"/>
      <c r="B16" s="22" t="s">
        <v>95</v>
      </c>
      <c r="C16" s="134" t="s">
        <v>213</v>
      </c>
      <c r="D16" s="149">
        <v>7.5</v>
      </c>
      <c r="E16" s="149">
        <v>7.5</v>
      </c>
      <c r="F16" s="149">
        <v>7.5</v>
      </c>
      <c r="G16" s="136" t="s">
        <v>214</v>
      </c>
    </row>
    <row r="17" ht="183.0" customHeight="1">
      <c r="A17" s="24"/>
      <c r="B17" s="22" t="s">
        <v>99</v>
      </c>
      <c r="C17" s="134" t="s">
        <v>490</v>
      </c>
      <c r="D17" s="149">
        <v>7.5</v>
      </c>
      <c r="E17" s="149">
        <v>7.75</v>
      </c>
      <c r="F17" s="149">
        <v>9.25</v>
      </c>
      <c r="G17" s="136" t="s">
        <v>214</v>
      </c>
    </row>
    <row r="18" ht="255.0" customHeight="1">
      <c r="A18" s="27"/>
      <c r="B18" s="150" t="s">
        <v>103</v>
      </c>
      <c r="C18" s="151" t="s">
        <v>213</v>
      </c>
      <c r="D18" s="152">
        <v>7.25</v>
      </c>
      <c r="E18" s="152">
        <v>7.0</v>
      </c>
      <c r="F18" s="152">
        <v>7.5</v>
      </c>
      <c r="G18" s="136" t="s">
        <v>214</v>
      </c>
    </row>
    <row r="19" ht="244.5" customHeight="1">
      <c r="A19" s="75" t="s">
        <v>180</v>
      </c>
      <c r="B19" s="26" t="s">
        <v>108</v>
      </c>
      <c r="C19" s="169" t="s">
        <v>490</v>
      </c>
      <c r="D19" s="149">
        <v>9.25</v>
      </c>
      <c r="E19" s="149">
        <v>9.25</v>
      </c>
      <c r="F19" s="149">
        <v>9.25</v>
      </c>
      <c r="G19" s="136" t="s">
        <v>214</v>
      </c>
    </row>
    <row r="20" ht="184.5" customHeight="1">
      <c r="A20" s="24"/>
      <c r="B20" s="26" t="s">
        <v>112</v>
      </c>
      <c r="C20" s="173" t="s">
        <v>490</v>
      </c>
      <c r="D20" s="149">
        <v>7.25</v>
      </c>
      <c r="E20" s="149">
        <v>8.5</v>
      </c>
      <c r="F20" s="149">
        <v>9.25</v>
      </c>
      <c r="G20" s="136" t="s">
        <v>214</v>
      </c>
    </row>
    <row r="21" ht="210.75" customHeight="1">
      <c r="A21" s="24"/>
      <c r="B21" s="26" t="s">
        <v>116</v>
      </c>
      <c r="C21" s="173" t="s">
        <v>490</v>
      </c>
      <c r="D21" s="149">
        <v>9.25</v>
      </c>
      <c r="E21" s="149">
        <v>9.25</v>
      </c>
      <c r="F21" s="149">
        <v>9.5</v>
      </c>
      <c r="G21" s="136" t="s">
        <v>214</v>
      </c>
    </row>
    <row r="22" ht="184.5" customHeight="1">
      <c r="A22" s="24"/>
      <c r="B22" s="26" t="s">
        <v>120</v>
      </c>
      <c r="C22" s="134" t="s">
        <v>213</v>
      </c>
      <c r="D22" s="149">
        <v>7.25</v>
      </c>
      <c r="E22" s="149">
        <v>7.25</v>
      </c>
      <c r="F22" s="149">
        <v>7.5</v>
      </c>
      <c r="G22" s="136" t="s">
        <v>214</v>
      </c>
    </row>
    <row r="23" ht="184.5" customHeight="1">
      <c r="A23" s="27"/>
      <c r="B23" s="26" t="s">
        <v>124</v>
      </c>
      <c r="C23" s="134" t="s">
        <v>490</v>
      </c>
      <c r="D23" s="149">
        <v>9.0</v>
      </c>
      <c r="E23" s="149">
        <v>9.25</v>
      </c>
      <c r="F23" s="149">
        <v>9.5</v>
      </c>
      <c r="G23" s="136" t="s">
        <v>214</v>
      </c>
    </row>
  </sheetData>
  <mergeCells count="5">
    <mergeCell ref="A1:B1"/>
    <mergeCell ref="A3:A7"/>
    <mergeCell ref="A8:A12"/>
    <mergeCell ref="A13:A18"/>
    <mergeCell ref="A19:A23"/>
  </mergeCells>
  <conditionalFormatting sqref="D3:F23">
    <cfRule type="expression" dxfId="0" priority="1">
      <formula>IF(D3&lt;&gt;"",if($C3="A",D3&gt;=9.5,(if($C3="I",D3&gt;7,D3&gt;=4))))</formula>
    </cfRule>
  </conditionalFormatting>
  <conditionalFormatting sqref="D3:F23">
    <cfRule type="expression" dxfId="7" priority="2">
      <formula>if(D3&lt;&gt;"",IF($C3="A",D3&lt;=8.5,if($C3="I",D3&lt;6,D3&lt;3)))</formula>
    </cfRule>
  </conditionalFormatting>
  <conditionalFormatting sqref="D3:F23">
    <cfRule type="expression" dxfId="1" priority="3">
      <formula>if(D3&lt;&gt;"",IF($C3="A",AND(D3&gt;8.5,D3&lt;9.5),if($C3="I",AND(D3&gt;=6,D3&lt;=7),AND(D3&gt;=3,D3&lt;4))))</formula>
    </cfRule>
  </conditionalFormatting>
  <dataValidations>
    <dataValidation type="list" allowBlank="1" showErrorMessage="1" sqref="C3:C23">
      <formula1>"B,I,A"</formula1>
    </dataValidation>
  </dataValidation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225C"/>
    <outlinePr summaryBelow="0" summaryRight="0"/>
  </sheetPr>
  <sheetViews>
    <sheetView workbookViewId="0"/>
  </sheetViews>
  <sheetFormatPr customHeight="1" defaultColWidth="12.63" defaultRowHeight="15.75"/>
  <cols>
    <col customWidth="1" min="1" max="1" width="20.88"/>
    <col customWidth="1" min="2" max="2" width="23.13"/>
    <col customWidth="1" min="3" max="3" width="7.38"/>
    <col customWidth="1" min="4" max="6" width="9.25"/>
    <col customWidth="1" min="7" max="7" width="44.13"/>
  </cols>
  <sheetData>
    <row r="1" ht="54.0" customHeight="1">
      <c r="A1" s="102"/>
      <c r="C1" s="102"/>
      <c r="D1" s="54"/>
      <c r="E1" s="54"/>
      <c r="F1" s="54"/>
      <c r="G1" s="54"/>
    </row>
    <row r="2" ht="37.5" customHeight="1">
      <c r="A2" s="132" t="s">
        <v>192</v>
      </c>
      <c r="B2" s="132" t="s">
        <v>36</v>
      </c>
      <c r="C2" s="132" t="s">
        <v>193</v>
      </c>
      <c r="D2" s="133" t="s">
        <v>165</v>
      </c>
      <c r="E2" s="133" t="s">
        <v>168</v>
      </c>
      <c r="F2" s="133" t="s">
        <v>171</v>
      </c>
      <c r="G2" s="133" t="s">
        <v>194</v>
      </c>
    </row>
    <row r="3" ht="183.75" customHeight="1">
      <c r="A3" s="75" t="s">
        <v>40</v>
      </c>
      <c r="B3" s="22" t="str">
        <f t="array" ref="B3:B24">Perguntas!B3:B23</f>
        <v>Clean Code e código sustentável</v>
      </c>
      <c r="C3" s="134"/>
      <c r="D3" s="135">
        <v>7.75</v>
      </c>
      <c r="E3" s="135">
        <v>7.75</v>
      </c>
      <c r="F3" s="135">
        <v>7.75</v>
      </c>
      <c r="G3" s="136" t="s">
        <v>214</v>
      </c>
    </row>
    <row r="4" ht="183.75" customHeight="1">
      <c r="A4" s="24"/>
      <c r="B4" s="22" t="s">
        <v>45</v>
      </c>
      <c r="C4" s="134"/>
      <c r="D4" s="135">
        <v>7.75</v>
      </c>
      <c r="E4" s="135">
        <v>9.0</v>
      </c>
      <c r="F4" s="135">
        <v>8.5</v>
      </c>
      <c r="G4" s="136" t="s">
        <v>214</v>
      </c>
    </row>
    <row r="5" ht="183.75" customHeight="1">
      <c r="A5" s="24"/>
      <c r="B5" s="26" t="s">
        <v>49</v>
      </c>
      <c r="C5" s="134"/>
      <c r="D5" s="145">
        <v>7.75</v>
      </c>
      <c r="E5" s="145">
        <v>7.75</v>
      </c>
      <c r="F5" s="145">
        <v>8.75</v>
      </c>
      <c r="G5" s="136" t="s">
        <v>214</v>
      </c>
    </row>
    <row r="6" ht="183.75" customHeight="1">
      <c r="A6" s="24"/>
      <c r="B6" s="26" t="s">
        <v>53</v>
      </c>
      <c r="C6" s="134"/>
      <c r="D6" s="149">
        <v>7.75</v>
      </c>
      <c r="E6" s="149">
        <v>7.75</v>
      </c>
      <c r="F6" s="149">
        <v>7.0</v>
      </c>
      <c r="G6" s="136" t="s">
        <v>214</v>
      </c>
    </row>
    <row r="7" ht="183.75" customHeight="1">
      <c r="A7" s="27"/>
      <c r="B7" s="150" t="s">
        <v>57</v>
      </c>
      <c r="C7" s="151"/>
      <c r="D7" s="152">
        <v>9.0</v>
      </c>
      <c r="E7" s="152">
        <v>8.75</v>
      </c>
      <c r="F7" s="152">
        <v>8.5</v>
      </c>
      <c r="G7" s="136" t="s">
        <v>214</v>
      </c>
    </row>
    <row r="8" ht="183.75" customHeight="1">
      <c r="A8" s="75" t="s">
        <v>61</v>
      </c>
      <c r="B8" s="26" t="s">
        <v>62</v>
      </c>
      <c r="C8" s="134"/>
      <c r="D8" s="149">
        <v>9.25</v>
      </c>
      <c r="E8" s="149">
        <v>9.5</v>
      </c>
      <c r="F8" s="149">
        <v>9.25</v>
      </c>
      <c r="G8" s="136" t="s">
        <v>214</v>
      </c>
    </row>
    <row r="9" ht="183.75" customHeight="1">
      <c r="A9" s="24"/>
      <c r="B9" s="22" t="s">
        <v>66</v>
      </c>
      <c r="C9" s="134"/>
      <c r="D9" s="149">
        <v>9.5</v>
      </c>
      <c r="E9" s="149">
        <v>9.5</v>
      </c>
      <c r="F9" s="149">
        <v>9.5</v>
      </c>
      <c r="G9" s="136" t="s">
        <v>214</v>
      </c>
    </row>
    <row r="10" ht="183.75" customHeight="1">
      <c r="A10" s="24"/>
      <c r="B10" s="26" t="s">
        <v>70</v>
      </c>
      <c r="C10" s="134"/>
      <c r="D10" s="149">
        <v>7.75</v>
      </c>
      <c r="E10" s="149">
        <v>9.5</v>
      </c>
      <c r="F10" s="149">
        <v>9.0</v>
      </c>
      <c r="G10" s="136" t="s">
        <v>214</v>
      </c>
    </row>
    <row r="11" ht="183.75" customHeight="1">
      <c r="A11" s="24"/>
      <c r="B11" s="26" t="s">
        <v>74</v>
      </c>
      <c r="C11" s="134"/>
      <c r="D11" s="149">
        <v>7.75</v>
      </c>
      <c r="E11" s="149">
        <v>9.5</v>
      </c>
      <c r="F11" s="149">
        <v>8.75</v>
      </c>
      <c r="G11" s="136" t="s">
        <v>214</v>
      </c>
    </row>
    <row r="12" ht="183.75" customHeight="1">
      <c r="A12" s="27"/>
      <c r="B12" s="150" t="s">
        <v>78</v>
      </c>
      <c r="C12" s="151"/>
      <c r="D12" s="152">
        <v>7.5</v>
      </c>
      <c r="E12" s="152">
        <v>7.25</v>
      </c>
      <c r="F12" s="152">
        <v>6.75</v>
      </c>
      <c r="G12" s="136" t="s">
        <v>214</v>
      </c>
    </row>
    <row r="13" ht="183.75" customHeight="1">
      <c r="A13" s="75" t="s">
        <v>82</v>
      </c>
      <c r="B13" s="22" t="s">
        <v>83</v>
      </c>
      <c r="C13" s="169"/>
      <c r="D13" s="149">
        <v>7.75</v>
      </c>
      <c r="E13" s="149">
        <v>7.75</v>
      </c>
      <c r="F13" s="149">
        <v>7.5</v>
      </c>
      <c r="G13" s="136" t="s">
        <v>214</v>
      </c>
    </row>
    <row r="14" ht="183.75" customHeight="1">
      <c r="A14" s="24"/>
      <c r="B14" s="26" t="s">
        <v>87</v>
      </c>
      <c r="C14" s="169"/>
      <c r="D14" s="149">
        <v>7.5</v>
      </c>
      <c r="E14" s="149">
        <v>7.75</v>
      </c>
      <c r="F14" s="149">
        <v>9.5</v>
      </c>
      <c r="G14" s="136" t="s">
        <v>214</v>
      </c>
    </row>
    <row r="15" ht="183.75" customHeight="1">
      <c r="A15" s="24"/>
      <c r="B15" s="22" t="s">
        <v>91</v>
      </c>
      <c r="C15" s="173"/>
      <c r="D15" s="149">
        <v>7.75</v>
      </c>
      <c r="E15" s="149">
        <v>9.0</v>
      </c>
      <c r="F15" s="149">
        <v>9.5</v>
      </c>
      <c r="G15" s="136" t="s">
        <v>214</v>
      </c>
    </row>
    <row r="16" ht="183.75" customHeight="1">
      <c r="A16" s="24"/>
      <c r="B16" s="22" t="s">
        <v>95</v>
      </c>
      <c r="C16" s="134"/>
      <c r="D16" s="149">
        <v>7.75</v>
      </c>
      <c r="E16" s="149">
        <v>7.5</v>
      </c>
      <c r="F16" s="149">
        <v>7.0</v>
      </c>
      <c r="G16" s="136" t="s">
        <v>214</v>
      </c>
    </row>
    <row r="17" ht="183.75" customHeight="1">
      <c r="A17" s="24"/>
      <c r="B17" s="22" t="s">
        <v>99</v>
      </c>
      <c r="C17" s="134"/>
      <c r="D17" s="149">
        <v>7.75</v>
      </c>
      <c r="E17" s="149">
        <v>7.75</v>
      </c>
      <c r="F17" s="149">
        <v>9.5</v>
      </c>
      <c r="G17" s="136" t="s">
        <v>214</v>
      </c>
    </row>
    <row r="18" ht="183.75" customHeight="1">
      <c r="A18" s="27"/>
      <c r="B18" s="150" t="s">
        <v>103</v>
      </c>
      <c r="C18" s="151"/>
      <c r="D18" s="152">
        <v>7.5</v>
      </c>
      <c r="E18" s="152">
        <v>7.5</v>
      </c>
      <c r="F18" s="152">
        <v>7.5</v>
      </c>
      <c r="G18" s="136" t="s">
        <v>214</v>
      </c>
    </row>
    <row r="19" ht="183.75" customHeight="1">
      <c r="A19" s="75" t="s">
        <v>180</v>
      </c>
      <c r="B19" s="26" t="s">
        <v>108</v>
      </c>
      <c r="C19" s="169"/>
      <c r="D19" s="149">
        <v>9.0</v>
      </c>
      <c r="E19" s="149">
        <v>9.5</v>
      </c>
      <c r="F19" s="149">
        <v>9.5</v>
      </c>
      <c r="G19" s="136" t="s">
        <v>214</v>
      </c>
    </row>
    <row r="20" ht="183.75" customHeight="1">
      <c r="A20" s="24"/>
      <c r="B20" s="26" t="s">
        <v>112</v>
      </c>
      <c r="C20" s="173"/>
      <c r="D20" s="149">
        <v>7.75</v>
      </c>
      <c r="E20" s="149">
        <v>9.5</v>
      </c>
      <c r="F20" s="149">
        <v>9.5</v>
      </c>
      <c r="G20" s="136" t="s">
        <v>214</v>
      </c>
    </row>
    <row r="21" ht="183.75" customHeight="1">
      <c r="A21" s="24"/>
      <c r="B21" s="26" t="s">
        <v>116</v>
      </c>
      <c r="C21" s="173"/>
      <c r="D21" s="149">
        <v>9.5</v>
      </c>
      <c r="E21" s="149">
        <v>9.5</v>
      </c>
      <c r="F21" s="149">
        <v>9.5</v>
      </c>
      <c r="G21" s="136" t="s">
        <v>214</v>
      </c>
    </row>
    <row r="22" ht="183.75" customHeight="1">
      <c r="A22" s="24"/>
      <c r="B22" s="26" t="s">
        <v>120</v>
      </c>
      <c r="C22" s="134"/>
      <c r="D22" s="149">
        <v>9.25</v>
      </c>
      <c r="E22" s="149">
        <v>9.25</v>
      </c>
      <c r="F22" s="149">
        <v>9.5</v>
      </c>
      <c r="G22" s="136" t="s">
        <v>214</v>
      </c>
    </row>
    <row r="23" ht="183.75" customHeight="1">
      <c r="A23" s="27"/>
      <c r="B23" s="26" t="s">
        <v>124</v>
      </c>
      <c r="C23" s="134"/>
      <c r="D23" s="149">
        <v>9.5</v>
      </c>
      <c r="E23" s="149">
        <v>9.5</v>
      </c>
      <c r="F23" s="149">
        <v>9.25</v>
      </c>
      <c r="G23" s="136" t="s">
        <v>214</v>
      </c>
    </row>
  </sheetData>
  <mergeCells count="5">
    <mergeCell ref="A1:B1"/>
    <mergeCell ref="A3:A7"/>
    <mergeCell ref="A8:A12"/>
    <mergeCell ref="A13:A18"/>
    <mergeCell ref="A19:A23"/>
  </mergeCells>
  <conditionalFormatting sqref="D3:F23">
    <cfRule type="expression" dxfId="0" priority="1">
      <formula>IF(D3&lt;&gt;"",if($C3="A",D3&gt;=9.5,(if($C3="I",D3&gt;7,D3&gt;=4))))</formula>
    </cfRule>
  </conditionalFormatting>
  <conditionalFormatting sqref="D3:F23">
    <cfRule type="expression" dxfId="7" priority="2">
      <formula>if(D3&lt;&gt;"",IF($C3="A",D3&lt;=8.5,if($C3="I",D3&lt;6,D3&lt;3)))</formula>
    </cfRule>
  </conditionalFormatting>
  <conditionalFormatting sqref="D3:F23">
    <cfRule type="expression" dxfId="1" priority="3">
      <formula>if(D3&lt;&gt;"",IF($C3="A",AND(D3&gt;8.5,D3&lt;9.5),if($C3="I",AND(D3&gt;=6,D3&lt;=7),AND(D3&gt;=3,D3&lt;4))))</formula>
    </cfRule>
  </conditionalFormatting>
  <dataValidations>
    <dataValidation type="list" allowBlank="1" showErrorMessage="1" sqref="C3:C23">
      <formula1>"B,I,A"</formula1>
    </dataValidation>
  </dataValidations>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225C"/>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21.0"/>
    <col customWidth="1" min="2" max="2" width="23.13"/>
    <col customWidth="1" min="3" max="3" width="8.13"/>
    <col customWidth="1" min="4" max="6" width="9.13"/>
    <col customWidth="1" min="7" max="7" width="44.25"/>
  </cols>
  <sheetData>
    <row r="1" ht="54.0" customHeight="1">
      <c r="A1" s="102"/>
      <c r="C1" s="102"/>
      <c r="D1" s="54"/>
      <c r="E1" s="54"/>
      <c r="F1" s="54"/>
      <c r="G1" s="54"/>
    </row>
    <row r="2" ht="37.5" customHeight="1">
      <c r="A2" s="132" t="s">
        <v>192</v>
      </c>
      <c r="B2" s="132" t="s">
        <v>36</v>
      </c>
      <c r="C2" s="132" t="s">
        <v>193</v>
      </c>
      <c r="D2" s="133" t="s">
        <v>165</v>
      </c>
      <c r="E2" s="133" t="s">
        <v>168</v>
      </c>
      <c r="F2" s="133" t="s">
        <v>171</v>
      </c>
      <c r="G2" s="133" t="s">
        <v>194</v>
      </c>
    </row>
    <row r="3" ht="183.75" customHeight="1">
      <c r="A3" s="193" t="s">
        <v>40</v>
      </c>
      <c r="B3" s="194" t="str">
        <f t="array" ref="B3:B24">Perguntas!B3:B23</f>
        <v>Clean Code e código sustentável</v>
      </c>
      <c r="C3" s="134" t="s">
        <v>213</v>
      </c>
      <c r="D3" s="135">
        <v>7.75</v>
      </c>
      <c r="E3" s="135">
        <v>7.75</v>
      </c>
      <c r="F3" s="135">
        <v>7.5</v>
      </c>
      <c r="G3" s="136" t="s">
        <v>214</v>
      </c>
    </row>
    <row r="4" ht="183.75" customHeight="1">
      <c r="A4" s="24"/>
      <c r="B4" s="194" t="s">
        <v>45</v>
      </c>
      <c r="C4" s="134" t="s">
        <v>490</v>
      </c>
      <c r="D4" s="135">
        <v>7.75</v>
      </c>
      <c r="E4" s="135">
        <v>9.25</v>
      </c>
      <c r="F4" s="135">
        <v>9.5</v>
      </c>
      <c r="G4" s="136" t="s">
        <v>214</v>
      </c>
    </row>
    <row r="5" ht="183.75" customHeight="1">
      <c r="A5" s="24"/>
      <c r="B5" s="195" t="s">
        <v>49</v>
      </c>
      <c r="C5" s="134" t="s">
        <v>490</v>
      </c>
      <c r="D5" s="145">
        <v>7.5</v>
      </c>
      <c r="E5" s="145">
        <v>7.75</v>
      </c>
      <c r="F5" s="145">
        <v>9.5</v>
      </c>
      <c r="G5" s="136" t="s">
        <v>214</v>
      </c>
    </row>
    <row r="6" ht="183.75" customHeight="1">
      <c r="A6" s="24"/>
      <c r="B6" s="195" t="s">
        <v>53</v>
      </c>
      <c r="C6" s="134" t="s">
        <v>213</v>
      </c>
      <c r="D6" s="149">
        <v>7.75</v>
      </c>
      <c r="E6" s="149">
        <v>7.75</v>
      </c>
      <c r="F6" s="149">
        <v>7.75</v>
      </c>
      <c r="G6" s="136" t="s">
        <v>214</v>
      </c>
    </row>
    <row r="7" ht="183.75" customHeight="1">
      <c r="A7" s="27"/>
      <c r="B7" s="196" t="s">
        <v>57</v>
      </c>
      <c r="C7" s="151" t="s">
        <v>490</v>
      </c>
      <c r="D7" s="152">
        <v>9.75</v>
      </c>
      <c r="E7" s="152">
        <v>9.5</v>
      </c>
      <c r="F7" s="152">
        <v>9.5</v>
      </c>
      <c r="G7" s="136" t="s">
        <v>214</v>
      </c>
    </row>
    <row r="8" ht="183.75" customHeight="1">
      <c r="A8" s="193" t="s">
        <v>61</v>
      </c>
      <c r="B8" s="195" t="s">
        <v>62</v>
      </c>
      <c r="C8" s="134" t="s">
        <v>490</v>
      </c>
      <c r="D8" s="149">
        <v>9.0</v>
      </c>
      <c r="E8" s="149">
        <v>9.25</v>
      </c>
      <c r="F8" s="149">
        <v>9.5</v>
      </c>
      <c r="G8" s="136" t="s">
        <v>214</v>
      </c>
    </row>
    <row r="9" ht="183.75" customHeight="1">
      <c r="A9" s="24"/>
      <c r="B9" s="194" t="s">
        <v>66</v>
      </c>
      <c r="C9" s="134" t="s">
        <v>213</v>
      </c>
      <c r="D9" s="149">
        <v>7.25</v>
      </c>
      <c r="E9" s="149">
        <v>7.25</v>
      </c>
      <c r="F9" s="149">
        <v>7.25</v>
      </c>
      <c r="G9" s="136" t="s">
        <v>214</v>
      </c>
    </row>
    <row r="10" ht="183.75" customHeight="1">
      <c r="A10" s="24"/>
      <c r="B10" s="195" t="s">
        <v>70</v>
      </c>
      <c r="C10" s="134" t="s">
        <v>490</v>
      </c>
      <c r="D10" s="149">
        <v>7.75</v>
      </c>
      <c r="E10" s="149">
        <v>9.0</v>
      </c>
      <c r="F10" s="149">
        <v>9.5</v>
      </c>
      <c r="G10" s="136" t="s">
        <v>214</v>
      </c>
    </row>
    <row r="11" ht="183.75" customHeight="1">
      <c r="A11" s="24"/>
      <c r="B11" s="195" t="s">
        <v>74</v>
      </c>
      <c r="C11" s="134" t="s">
        <v>490</v>
      </c>
      <c r="D11" s="149">
        <v>7.75</v>
      </c>
      <c r="E11" s="149">
        <v>9.25</v>
      </c>
      <c r="F11" s="149">
        <v>10.0</v>
      </c>
      <c r="G11" s="136" t="s">
        <v>214</v>
      </c>
    </row>
    <row r="12" ht="183.75" customHeight="1">
      <c r="A12" s="27"/>
      <c r="B12" s="196" t="s">
        <v>78</v>
      </c>
      <c r="C12" s="151" t="s">
        <v>213</v>
      </c>
      <c r="D12" s="152">
        <v>6.5</v>
      </c>
      <c r="E12" s="152">
        <v>7.0</v>
      </c>
      <c r="F12" s="152">
        <v>6.25</v>
      </c>
      <c r="G12" s="136" t="s">
        <v>214</v>
      </c>
    </row>
    <row r="13" ht="183.75" customHeight="1">
      <c r="A13" s="193" t="s">
        <v>82</v>
      </c>
      <c r="B13" s="194" t="s">
        <v>83</v>
      </c>
      <c r="C13" s="169" t="s">
        <v>490</v>
      </c>
      <c r="D13" s="149">
        <v>7.75</v>
      </c>
      <c r="E13" s="149">
        <v>7.75</v>
      </c>
      <c r="F13" s="149">
        <v>9.0</v>
      </c>
      <c r="G13" s="136" t="s">
        <v>214</v>
      </c>
    </row>
    <row r="14" ht="183.75" customHeight="1">
      <c r="A14" s="24"/>
      <c r="B14" s="195" t="s">
        <v>87</v>
      </c>
      <c r="C14" s="169" t="s">
        <v>490</v>
      </c>
      <c r="D14" s="149">
        <v>7.75</v>
      </c>
      <c r="E14" s="149">
        <v>9.5</v>
      </c>
      <c r="F14" s="149">
        <v>9.75</v>
      </c>
      <c r="G14" s="136" t="s">
        <v>214</v>
      </c>
    </row>
    <row r="15" ht="183.75" customHeight="1">
      <c r="A15" s="24"/>
      <c r="B15" s="194" t="s">
        <v>91</v>
      </c>
      <c r="C15" s="173" t="s">
        <v>490</v>
      </c>
      <c r="D15" s="149">
        <v>7.75</v>
      </c>
      <c r="E15" s="149">
        <v>8.75</v>
      </c>
      <c r="F15" s="149">
        <v>9.5</v>
      </c>
      <c r="G15" s="136" t="s">
        <v>214</v>
      </c>
    </row>
    <row r="16" ht="183.75" customHeight="1">
      <c r="A16" s="24"/>
      <c r="B16" s="194" t="s">
        <v>95</v>
      </c>
      <c r="C16" s="134" t="s">
        <v>490</v>
      </c>
      <c r="D16" s="149">
        <v>7.75</v>
      </c>
      <c r="E16" s="149">
        <v>7.5</v>
      </c>
      <c r="F16" s="149">
        <v>9.5</v>
      </c>
      <c r="G16" s="136" t="s">
        <v>214</v>
      </c>
    </row>
    <row r="17" ht="183.75" customHeight="1">
      <c r="A17" s="24"/>
      <c r="B17" s="194" t="s">
        <v>99</v>
      </c>
      <c r="C17" s="134" t="s">
        <v>490</v>
      </c>
      <c r="D17" s="149">
        <v>7.5</v>
      </c>
      <c r="E17" s="149">
        <v>7.5</v>
      </c>
      <c r="F17" s="149">
        <v>8.75</v>
      </c>
      <c r="G17" s="136" t="s">
        <v>214</v>
      </c>
    </row>
    <row r="18" ht="183.75" customHeight="1">
      <c r="A18" s="27"/>
      <c r="B18" s="196" t="s">
        <v>103</v>
      </c>
      <c r="C18" s="151" t="s">
        <v>490</v>
      </c>
      <c r="D18" s="152">
        <v>8.75</v>
      </c>
      <c r="E18" s="152">
        <v>9.25</v>
      </c>
      <c r="F18" s="152">
        <v>9.5</v>
      </c>
      <c r="G18" s="136" t="s">
        <v>214</v>
      </c>
    </row>
    <row r="19" ht="183.75" customHeight="1">
      <c r="A19" s="193" t="s">
        <v>180</v>
      </c>
      <c r="B19" s="195" t="s">
        <v>108</v>
      </c>
      <c r="C19" s="169" t="s">
        <v>490</v>
      </c>
      <c r="D19" s="149">
        <v>9.5</v>
      </c>
      <c r="E19" s="149">
        <v>9.5</v>
      </c>
      <c r="F19" s="149">
        <v>9.5</v>
      </c>
      <c r="G19" s="136" t="s">
        <v>214</v>
      </c>
    </row>
    <row r="20" ht="183.75" customHeight="1">
      <c r="A20" s="24"/>
      <c r="B20" s="195" t="s">
        <v>112</v>
      </c>
      <c r="C20" s="173" t="s">
        <v>213</v>
      </c>
      <c r="D20" s="149">
        <v>7.0</v>
      </c>
      <c r="E20" s="149">
        <v>6.5</v>
      </c>
      <c r="F20" s="149">
        <v>7.0</v>
      </c>
      <c r="G20" s="136" t="s">
        <v>214</v>
      </c>
    </row>
    <row r="21" ht="183.75" customHeight="1">
      <c r="A21" s="24"/>
      <c r="B21" s="195" t="s">
        <v>116</v>
      </c>
      <c r="C21" s="173" t="s">
        <v>490</v>
      </c>
      <c r="D21" s="149">
        <v>10.0</v>
      </c>
      <c r="E21" s="149">
        <v>10.0</v>
      </c>
      <c r="F21" s="149">
        <v>9.5</v>
      </c>
      <c r="G21" s="136" t="s">
        <v>214</v>
      </c>
    </row>
    <row r="22" ht="183.75" customHeight="1">
      <c r="A22" s="24"/>
      <c r="B22" s="195" t="s">
        <v>120</v>
      </c>
      <c r="C22" s="134" t="s">
        <v>490</v>
      </c>
      <c r="D22" s="149">
        <v>9.0</v>
      </c>
      <c r="E22" s="149">
        <v>8.75</v>
      </c>
      <c r="F22" s="149">
        <v>9.0</v>
      </c>
      <c r="G22" s="136" t="s">
        <v>214</v>
      </c>
    </row>
    <row r="23" ht="183.75" customHeight="1">
      <c r="A23" s="27"/>
      <c r="B23" s="195" t="s">
        <v>124</v>
      </c>
      <c r="C23" s="134" t="s">
        <v>490</v>
      </c>
      <c r="D23" s="149">
        <v>9.25</v>
      </c>
      <c r="E23" s="149">
        <v>9.5</v>
      </c>
      <c r="F23" s="149">
        <v>9.5</v>
      </c>
      <c r="G23" s="136" t="s">
        <v>214</v>
      </c>
    </row>
  </sheetData>
  <mergeCells count="5">
    <mergeCell ref="A1:B1"/>
    <mergeCell ref="A3:A7"/>
    <mergeCell ref="A8:A12"/>
    <mergeCell ref="A13:A18"/>
    <mergeCell ref="A19:A23"/>
  </mergeCells>
  <conditionalFormatting sqref="D3:F23">
    <cfRule type="expression" dxfId="0" priority="1">
      <formula>IF(D3&lt;&gt;"",if($C3="A",D3&gt;=9.5,(if($C3="I",D3&gt;7,D3&gt;=4))))</formula>
    </cfRule>
  </conditionalFormatting>
  <conditionalFormatting sqref="D3:F23">
    <cfRule type="expression" dxfId="7" priority="2">
      <formula>if(D3&lt;&gt;"",IF($C3="A",D3&lt;=8.5,if($C3="I",D3&lt;6,D3&lt;3)))</formula>
    </cfRule>
  </conditionalFormatting>
  <conditionalFormatting sqref="D3:F23">
    <cfRule type="expression" dxfId="1" priority="3">
      <formula>if(D3&lt;&gt;"",IF($C3="A",AND(D3&gt;8.5,D3&lt;9.5),if($C3="I",AND(D3&gt;=6,D3&lt;=7),AND(D3&gt;=3,D3&lt;4))))</formula>
    </cfRule>
  </conditionalFormatting>
  <dataValidations>
    <dataValidation type="list" allowBlank="1" showErrorMessage="1" sqref="C3:C23">
      <formula1>"B,I,A"</formula1>
    </dataValidation>
  </dataValidations>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30087"/>
    <outlinePr summaryBelow="0" summaryRight="0"/>
  </sheetPr>
  <sheetViews>
    <sheetView workbookViewId="0"/>
  </sheetViews>
  <sheetFormatPr customHeight="1" defaultColWidth="12.63" defaultRowHeight="15.75"/>
  <cols>
    <col customWidth="1" min="1" max="1" width="21.25"/>
    <col customWidth="1" min="2" max="2" width="22.88"/>
    <col customWidth="1" min="3" max="3" width="8.13"/>
    <col customWidth="1" min="4" max="6" width="9.75"/>
    <col customWidth="1" min="7" max="7" width="41.38"/>
  </cols>
  <sheetData>
    <row r="1" ht="54.0" customHeight="1">
      <c r="A1" s="102"/>
      <c r="C1" s="102"/>
      <c r="D1" s="54"/>
      <c r="E1" s="54"/>
      <c r="F1" s="54"/>
      <c r="G1" s="54"/>
    </row>
    <row r="2" ht="37.5" customHeight="1">
      <c r="A2" s="132" t="s">
        <v>192</v>
      </c>
      <c r="B2" s="132" t="s">
        <v>36</v>
      </c>
      <c r="C2" s="132" t="s">
        <v>193</v>
      </c>
      <c r="D2" s="132" t="s">
        <v>166</v>
      </c>
      <c r="E2" s="132" t="s">
        <v>169</v>
      </c>
      <c r="F2" s="132" t="s">
        <v>172</v>
      </c>
      <c r="G2" s="133" t="s">
        <v>531</v>
      </c>
    </row>
    <row r="3" ht="183.75" customHeight="1">
      <c r="A3" s="75" t="s">
        <v>40</v>
      </c>
      <c r="B3" s="197" t="str">
        <f t="array" ref="B3:B24">Perguntas!B3:B23</f>
        <v>Clean Code e código sustentável</v>
      </c>
      <c r="C3" s="198" t="s">
        <v>213</v>
      </c>
      <c r="D3" s="135">
        <v>8.0</v>
      </c>
      <c r="E3" s="135">
        <v>8.0</v>
      </c>
      <c r="F3" s="135">
        <v>8.0</v>
      </c>
      <c r="G3" s="136" t="s">
        <v>214</v>
      </c>
    </row>
    <row r="4" ht="183.75" customHeight="1">
      <c r="A4" s="24"/>
      <c r="B4" s="197" t="s">
        <v>45</v>
      </c>
      <c r="C4" s="134" t="s">
        <v>213</v>
      </c>
      <c r="D4" s="190">
        <v>7.25</v>
      </c>
      <c r="E4" s="190">
        <v>7.5</v>
      </c>
      <c r="F4" s="190">
        <v>6.5</v>
      </c>
      <c r="G4" s="136" t="s">
        <v>214</v>
      </c>
    </row>
    <row r="5" ht="183.75" customHeight="1">
      <c r="A5" s="24"/>
      <c r="B5" s="64" t="s">
        <v>49</v>
      </c>
      <c r="C5" s="134" t="s">
        <v>213</v>
      </c>
      <c r="D5" s="191">
        <v>7.0</v>
      </c>
      <c r="E5" s="191">
        <v>7.5</v>
      </c>
      <c r="F5" s="191">
        <v>7.75</v>
      </c>
      <c r="G5" s="136" t="s">
        <v>214</v>
      </c>
    </row>
    <row r="6" ht="183.75" customHeight="1">
      <c r="A6" s="24"/>
      <c r="B6" s="64" t="s">
        <v>53</v>
      </c>
      <c r="C6" s="134" t="s">
        <v>213</v>
      </c>
      <c r="D6" s="149">
        <v>7.5</v>
      </c>
      <c r="E6" s="149">
        <v>7.75</v>
      </c>
      <c r="F6" s="149">
        <v>8.0</v>
      </c>
      <c r="G6" s="136" t="s">
        <v>214</v>
      </c>
    </row>
    <row r="7" ht="183.75" customHeight="1">
      <c r="A7" s="27"/>
      <c r="B7" s="199" t="s">
        <v>57</v>
      </c>
      <c r="C7" s="151" t="s">
        <v>213</v>
      </c>
      <c r="D7" s="152">
        <v>6.5</v>
      </c>
      <c r="E7" s="152">
        <v>7.0</v>
      </c>
      <c r="F7" s="152">
        <v>7.25</v>
      </c>
      <c r="G7" s="136" t="s">
        <v>214</v>
      </c>
    </row>
    <row r="8" ht="183.75" customHeight="1">
      <c r="A8" s="75" t="s">
        <v>61</v>
      </c>
      <c r="B8" s="64" t="s">
        <v>62</v>
      </c>
      <c r="C8" s="134" t="s">
        <v>490</v>
      </c>
      <c r="D8" s="149">
        <v>8.0</v>
      </c>
      <c r="E8" s="149">
        <v>8.75</v>
      </c>
      <c r="F8" s="149">
        <v>8.75</v>
      </c>
      <c r="G8" s="136" t="s">
        <v>214</v>
      </c>
    </row>
    <row r="9" ht="183.75" customHeight="1">
      <c r="A9" s="24"/>
      <c r="B9" s="197" t="s">
        <v>66</v>
      </c>
      <c r="C9" s="134" t="s">
        <v>213</v>
      </c>
      <c r="D9" s="149">
        <v>7.25</v>
      </c>
      <c r="E9" s="149">
        <v>7.25</v>
      </c>
      <c r="F9" s="149">
        <v>7.25</v>
      </c>
      <c r="G9" s="136" t="s">
        <v>214</v>
      </c>
    </row>
    <row r="10" ht="183.75" customHeight="1">
      <c r="A10" s="24"/>
      <c r="B10" s="64" t="s">
        <v>70</v>
      </c>
      <c r="C10" s="134" t="s">
        <v>490</v>
      </c>
      <c r="D10" s="149">
        <v>8.0</v>
      </c>
      <c r="E10" s="149">
        <v>8.0</v>
      </c>
      <c r="F10" s="149">
        <v>8.75</v>
      </c>
      <c r="G10" s="136" t="s">
        <v>214</v>
      </c>
    </row>
    <row r="11" ht="183.75" customHeight="1">
      <c r="A11" s="24"/>
      <c r="B11" s="64" t="s">
        <v>74</v>
      </c>
      <c r="C11" s="134" t="s">
        <v>490</v>
      </c>
      <c r="D11" s="149">
        <v>8.0</v>
      </c>
      <c r="E11" s="149">
        <v>8.0</v>
      </c>
      <c r="F11" s="149">
        <v>9.5</v>
      </c>
      <c r="G11" s="136" t="s">
        <v>214</v>
      </c>
    </row>
    <row r="12" ht="183.75" customHeight="1">
      <c r="A12" s="27"/>
      <c r="B12" s="199" t="s">
        <v>78</v>
      </c>
      <c r="C12" s="151" t="s">
        <v>490</v>
      </c>
      <c r="D12" s="152">
        <v>7.25</v>
      </c>
      <c r="E12" s="152">
        <v>7.75</v>
      </c>
      <c r="F12" s="152">
        <v>8.5</v>
      </c>
      <c r="G12" s="136" t="s">
        <v>214</v>
      </c>
    </row>
    <row r="13" ht="183.75" customHeight="1">
      <c r="A13" s="75" t="s">
        <v>82</v>
      </c>
      <c r="B13" s="197" t="s">
        <v>83</v>
      </c>
      <c r="C13" s="169" t="s">
        <v>213</v>
      </c>
      <c r="D13" s="149">
        <v>8.0</v>
      </c>
      <c r="E13" s="149">
        <v>8.0</v>
      </c>
      <c r="F13" s="149">
        <v>7.75</v>
      </c>
      <c r="G13" s="136" t="s">
        <v>214</v>
      </c>
    </row>
    <row r="14" ht="183.75" customHeight="1">
      <c r="A14" s="24"/>
      <c r="B14" s="64" t="s">
        <v>87</v>
      </c>
      <c r="C14" s="169" t="s">
        <v>490</v>
      </c>
      <c r="D14" s="149">
        <v>7.25</v>
      </c>
      <c r="E14" s="149">
        <v>7.5</v>
      </c>
      <c r="F14" s="149">
        <v>8.5</v>
      </c>
      <c r="G14" s="136" t="s">
        <v>214</v>
      </c>
    </row>
    <row r="15" ht="183.75" customHeight="1">
      <c r="A15" s="24"/>
      <c r="B15" s="197" t="s">
        <v>91</v>
      </c>
      <c r="C15" s="173" t="s">
        <v>490</v>
      </c>
      <c r="D15" s="149">
        <v>8.0</v>
      </c>
      <c r="E15" s="149">
        <v>8.0</v>
      </c>
      <c r="F15" s="149">
        <v>8.5</v>
      </c>
      <c r="G15" s="136" t="s">
        <v>214</v>
      </c>
    </row>
    <row r="16" ht="183.75" customHeight="1">
      <c r="A16" s="24"/>
      <c r="B16" s="197" t="s">
        <v>95</v>
      </c>
      <c r="C16" s="134" t="s">
        <v>213</v>
      </c>
      <c r="D16" s="149">
        <v>7.5</v>
      </c>
      <c r="E16" s="149">
        <v>7.5</v>
      </c>
      <c r="F16" s="149">
        <v>7.5</v>
      </c>
      <c r="G16" s="136" t="s">
        <v>214</v>
      </c>
    </row>
    <row r="17" ht="183.75" customHeight="1">
      <c r="A17" s="24"/>
      <c r="B17" s="197" t="s">
        <v>99</v>
      </c>
      <c r="C17" s="134" t="s">
        <v>213</v>
      </c>
      <c r="D17" s="149">
        <v>6.25</v>
      </c>
      <c r="E17" s="149">
        <v>6.75</v>
      </c>
      <c r="F17" s="149">
        <v>6.75</v>
      </c>
      <c r="G17" s="136" t="s">
        <v>214</v>
      </c>
    </row>
    <row r="18" ht="183.75" customHeight="1">
      <c r="A18" s="27"/>
      <c r="B18" s="199" t="s">
        <v>103</v>
      </c>
      <c r="C18" s="177" t="s">
        <v>532</v>
      </c>
      <c r="D18" s="152">
        <v>4.0</v>
      </c>
      <c r="E18" s="152">
        <v>4.0</v>
      </c>
      <c r="F18" s="152">
        <v>4.0</v>
      </c>
      <c r="G18" s="136" t="s">
        <v>214</v>
      </c>
    </row>
    <row r="19" ht="183.75" customHeight="1">
      <c r="A19" s="75" t="s">
        <v>180</v>
      </c>
      <c r="B19" s="64" t="s">
        <v>108</v>
      </c>
      <c r="C19" s="183" t="s">
        <v>490</v>
      </c>
      <c r="D19" s="149">
        <v>7.5</v>
      </c>
      <c r="E19" s="149">
        <v>8.0</v>
      </c>
      <c r="F19" s="149">
        <v>9.5</v>
      </c>
      <c r="G19" s="136" t="s">
        <v>214</v>
      </c>
    </row>
    <row r="20" ht="183.75" customHeight="1">
      <c r="A20" s="24"/>
      <c r="B20" s="64" t="s">
        <v>112</v>
      </c>
      <c r="C20" s="185" t="s">
        <v>532</v>
      </c>
      <c r="D20" s="149">
        <v>3.0</v>
      </c>
      <c r="E20" s="149">
        <v>5.0</v>
      </c>
      <c r="F20" s="149">
        <v>7.5</v>
      </c>
      <c r="G20" s="136" t="s">
        <v>214</v>
      </c>
    </row>
    <row r="21" ht="183.75" customHeight="1">
      <c r="A21" s="24"/>
      <c r="B21" s="64" t="s">
        <v>116</v>
      </c>
      <c r="C21" s="185" t="s">
        <v>213</v>
      </c>
      <c r="D21" s="149">
        <v>7.0</v>
      </c>
      <c r="E21" s="149">
        <v>7.25</v>
      </c>
      <c r="F21" s="149">
        <v>8.0</v>
      </c>
      <c r="G21" s="136" t="s">
        <v>214</v>
      </c>
    </row>
    <row r="22" ht="183.75" customHeight="1">
      <c r="A22" s="24"/>
      <c r="B22" s="64" t="s">
        <v>120</v>
      </c>
      <c r="C22" s="188" t="s">
        <v>213</v>
      </c>
      <c r="D22" s="149">
        <v>7.25</v>
      </c>
      <c r="E22" s="149">
        <v>7.25</v>
      </c>
      <c r="F22" s="149">
        <v>7.25</v>
      </c>
      <c r="G22" s="136" t="s">
        <v>214</v>
      </c>
    </row>
    <row r="23" ht="183.75" customHeight="1">
      <c r="A23" s="27"/>
      <c r="B23" s="64" t="s">
        <v>124</v>
      </c>
      <c r="C23" s="188" t="s">
        <v>490</v>
      </c>
      <c r="D23" s="149">
        <v>7.75</v>
      </c>
      <c r="E23" s="149">
        <v>9.0</v>
      </c>
      <c r="F23" s="149">
        <v>9.25</v>
      </c>
      <c r="G23" s="136" t="s">
        <v>214</v>
      </c>
    </row>
  </sheetData>
  <mergeCells count="5">
    <mergeCell ref="A1:B1"/>
    <mergeCell ref="A3:A7"/>
    <mergeCell ref="A8:A12"/>
    <mergeCell ref="A13:A18"/>
    <mergeCell ref="A19:A23"/>
  </mergeCells>
  <conditionalFormatting sqref="D2:F2">
    <cfRule type="cellIs" dxfId="0" priority="1" operator="equal">
      <formula>4</formula>
    </cfRule>
  </conditionalFormatting>
  <conditionalFormatting sqref="D2:F2">
    <cfRule type="cellIs" dxfId="6" priority="2" operator="equal">
      <formula>5</formula>
    </cfRule>
  </conditionalFormatting>
  <conditionalFormatting sqref="D2:F2">
    <cfRule type="cellIs" dxfId="7" priority="3" operator="equal">
      <formula>1</formula>
    </cfRule>
  </conditionalFormatting>
  <conditionalFormatting sqref="D2:F2">
    <cfRule type="cellIs" dxfId="7" priority="4" operator="equal">
      <formula>2</formula>
    </cfRule>
  </conditionalFormatting>
  <conditionalFormatting sqref="D2:F2">
    <cfRule type="cellIs" dxfId="1" priority="5" operator="equal">
      <formula>3</formula>
    </cfRule>
  </conditionalFormatting>
  <conditionalFormatting sqref="D3:F23">
    <cfRule type="expression" dxfId="0" priority="6">
      <formula>IF(D3&lt;&gt;"",if($C3="A",D3&gt;=9.5,(if($C3="I",D3&gt;7,D3&gt;=4))))</formula>
    </cfRule>
  </conditionalFormatting>
  <conditionalFormatting sqref="D3:F23">
    <cfRule type="expression" dxfId="7" priority="7">
      <formula>if(D3&lt;&gt;"",IF($C3="A",D3&lt;=8.5,if($C3="I",D3&lt;6,D3&lt;3)))</formula>
    </cfRule>
  </conditionalFormatting>
  <conditionalFormatting sqref="D3:F23">
    <cfRule type="expression" dxfId="1" priority="8">
      <formula>if(D3&lt;&gt;"",IF($C3="A",AND(D3&gt;8.5,D3&lt;9.5),if($C3="I",AND(D3&gt;=6,D3&lt;=7),AND(D3&gt;=3,D3&lt;4))))</formula>
    </cfRule>
  </conditionalFormatting>
  <dataValidations>
    <dataValidation type="list" allowBlank="1" showErrorMessage="1" sqref="C3:C23">
      <formula1>"B,I,A"</formula1>
    </dataValidation>
  </dataValidations>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30087"/>
    <outlinePr summaryBelow="0" summaryRight="0"/>
  </sheetPr>
  <sheetViews>
    <sheetView workbookViewId="0"/>
  </sheetViews>
  <sheetFormatPr customHeight="1" defaultColWidth="12.63" defaultRowHeight="15.75"/>
  <cols>
    <col customWidth="1" min="1" max="1" width="21.38"/>
    <col customWidth="1" min="2" max="2" width="23.0"/>
    <col customWidth="1" min="3" max="3" width="8.13"/>
    <col customWidth="1" min="4" max="6" width="10.13"/>
    <col customWidth="1" min="7" max="7" width="49.38"/>
    <col customWidth="1" hidden="1" min="8" max="13" width="49.38"/>
  </cols>
  <sheetData>
    <row r="1" ht="54.0" customHeight="1">
      <c r="A1" s="102"/>
      <c r="C1" s="102"/>
      <c r="D1" s="54"/>
      <c r="E1" s="54"/>
      <c r="F1" s="54"/>
      <c r="G1" s="54"/>
      <c r="H1" s="54"/>
      <c r="I1" s="54"/>
      <c r="J1" s="54"/>
      <c r="K1" s="54"/>
      <c r="L1" s="54"/>
      <c r="M1" s="54"/>
    </row>
    <row r="2" ht="37.5" customHeight="1">
      <c r="A2" s="132" t="s">
        <v>192</v>
      </c>
      <c r="B2" s="132" t="s">
        <v>36</v>
      </c>
      <c r="C2" s="132" t="s">
        <v>193</v>
      </c>
      <c r="D2" s="133" t="s">
        <v>166</v>
      </c>
      <c r="E2" s="133" t="s">
        <v>169</v>
      </c>
      <c r="F2" s="133" t="s">
        <v>172</v>
      </c>
      <c r="G2" s="132" t="s">
        <v>531</v>
      </c>
      <c r="H2" s="132" t="s">
        <v>533</v>
      </c>
      <c r="I2" s="132" t="s">
        <v>534</v>
      </c>
      <c r="J2" s="132" t="s">
        <v>535</v>
      </c>
      <c r="K2" s="132" t="s">
        <v>536</v>
      </c>
      <c r="L2" s="200" t="s">
        <v>537</v>
      </c>
      <c r="M2" s="200" t="s">
        <v>537</v>
      </c>
    </row>
    <row r="3" ht="185.25" customHeight="1">
      <c r="A3" s="75" t="s">
        <v>40</v>
      </c>
      <c r="B3" s="22" t="str">
        <f t="array" ref="B3:B24">Perguntas!B3:B23</f>
        <v>Clean Code e código sustentável</v>
      </c>
      <c r="C3" s="198" t="s">
        <v>213</v>
      </c>
      <c r="D3" s="135">
        <v>7.75</v>
      </c>
      <c r="E3" s="135">
        <v>8.0</v>
      </c>
      <c r="F3" s="135">
        <v>7.75</v>
      </c>
      <c r="G3" s="136" t="s">
        <v>214</v>
      </c>
      <c r="H3" s="201"/>
      <c r="I3" s="201" t="s">
        <v>538</v>
      </c>
      <c r="J3" s="201" t="s">
        <v>539</v>
      </c>
      <c r="K3" s="201" t="s">
        <v>539</v>
      </c>
      <c r="L3" s="163" t="s">
        <v>540</v>
      </c>
      <c r="M3" s="163" t="s">
        <v>541</v>
      </c>
    </row>
    <row r="4" ht="210.0" customHeight="1">
      <c r="A4" s="24"/>
      <c r="B4" s="22" t="s">
        <v>45</v>
      </c>
      <c r="C4" s="134" t="s">
        <v>213</v>
      </c>
      <c r="D4" s="135">
        <v>7.0</v>
      </c>
      <c r="E4" s="135">
        <v>6.75</v>
      </c>
      <c r="F4" s="135">
        <v>6.75</v>
      </c>
      <c r="G4" s="136" t="s">
        <v>214</v>
      </c>
      <c r="H4" s="136"/>
      <c r="I4" s="138" t="s">
        <v>542</v>
      </c>
      <c r="J4" s="163" t="s">
        <v>543</v>
      </c>
      <c r="K4" s="163" t="s">
        <v>544</v>
      </c>
      <c r="L4" s="163" t="s">
        <v>545</v>
      </c>
      <c r="M4" s="163" t="s">
        <v>546</v>
      </c>
    </row>
    <row r="5" ht="164.25" customHeight="1">
      <c r="A5" s="24"/>
      <c r="B5" s="26" t="s">
        <v>49</v>
      </c>
      <c r="C5" s="134" t="s">
        <v>213</v>
      </c>
      <c r="D5" s="145">
        <v>7.75</v>
      </c>
      <c r="E5" s="145">
        <v>7.5</v>
      </c>
      <c r="F5" s="145">
        <v>7.25</v>
      </c>
      <c r="G5" s="136" t="s">
        <v>214</v>
      </c>
      <c r="H5" s="202"/>
      <c r="I5" s="163" t="s">
        <v>547</v>
      </c>
      <c r="J5" s="163" t="s">
        <v>548</v>
      </c>
      <c r="K5" s="163" t="s">
        <v>549</v>
      </c>
      <c r="L5" s="163" t="s">
        <v>550</v>
      </c>
      <c r="M5" s="163"/>
    </row>
    <row r="6" ht="131.25" customHeight="1">
      <c r="A6" s="24"/>
      <c r="B6" s="26" t="s">
        <v>53</v>
      </c>
      <c r="C6" s="134" t="s">
        <v>213</v>
      </c>
      <c r="D6" s="149">
        <v>7.75</v>
      </c>
      <c r="E6" s="149">
        <v>8.0</v>
      </c>
      <c r="F6" s="149">
        <v>7.75</v>
      </c>
      <c r="G6" s="136" t="s">
        <v>214</v>
      </c>
      <c r="H6" s="136"/>
      <c r="I6" s="163" t="s">
        <v>551</v>
      </c>
      <c r="J6" s="163" t="s">
        <v>552</v>
      </c>
      <c r="K6" s="163" t="s">
        <v>553</v>
      </c>
      <c r="L6" s="163" t="s">
        <v>554</v>
      </c>
      <c r="M6" s="163" t="s">
        <v>555</v>
      </c>
    </row>
    <row r="7" ht="240.75" customHeight="1">
      <c r="A7" s="27"/>
      <c r="B7" s="150" t="s">
        <v>57</v>
      </c>
      <c r="C7" s="151" t="s">
        <v>213</v>
      </c>
      <c r="D7" s="152">
        <v>8.0</v>
      </c>
      <c r="E7" s="152">
        <v>8.0</v>
      </c>
      <c r="F7" s="152">
        <v>8.0</v>
      </c>
      <c r="G7" s="136" t="s">
        <v>214</v>
      </c>
      <c r="H7" s="155"/>
      <c r="I7" s="203" t="s">
        <v>146</v>
      </c>
      <c r="J7" s="203" t="s">
        <v>146</v>
      </c>
      <c r="K7" s="203" t="s">
        <v>556</v>
      </c>
      <c r="L7" s="204" t="s">
        <v>146</v>
      </c>
      <c r="M7" s="204" t="s">
        <v>557</v>
      </c>
    </row>
    <row r="8" ht="117.75" customHeight="1">
      <c r="A8" s="75" t="s">
        <v>61</v>
      </c>
      <c r="B8" s="26" t="s">
        <v>62</v>
      </c>
      <c r="C8" s="134" t="s">
        <v>213</v>
      </c>
      <c r="D8" s="149">
        <v>7.75</v>
      </c>
      <c r="E8" s="149">
        <v>8.0</v>
      </c>
      <c r="F8" s="149">
        <v>8.0</v>
      </c>
      <c r="G8" s="136" t="s">
        <v>214</v>
      </c>
      <c r="H8" s="136"/>
      <c r="I8" s="138" t="s">
        <v>558</v>
      </c>
      <c r="J8" s="163" t="s">
        <v>559</v>
      </c>
      <c r="K8" s="163" t="s">
        <v>549</v>
      </c>
      <c r="L8" s="163" t="s">
        <v>560</v>
      </c>
      <c r="M8" s="163" t="s">
        <v>561</v>
      </c>
    </row>
    <row r="9" ht="174.75" customHeight="1">
      <c r="A9" s="24"/>
      <c r="B9" s="22" t="s">
        <v>66</v>
      </c>
      <c r="C9" s="134" t="s">
        <v>213</v>
      </c>
      <c r="D9" s="149">
        <v>7.75</v>
      </c>
      <c r="E9" s="149">
        <v>7.75</v>
      </c>
      <c r="F9" s="149">
        <v>8.0</v>
      </c>
      <c r="G9" s="136" t="s">
        <v>214</v>
      </c>
      <c r="H9" s="136"/>
      <c r="I9" s="163" t="s">
        <v>562</v>
      </c>
      <c r="J9" s="163" t="s">
        <v>146</v>
      </c>
      <c r="K9" s="163" t="s">
        <v>563</v>
      </c>
      <c r="L9" s="163"/>
      <c r="M9" s="163"/>
    </row>
    <row r="10" ht="160.5" customHeight="1">
      <c r="A10" s="24"/>
      <c r="B10" s="26" t="s">
        <v>70</v>
      </c>
      <c r="C10" s="134" t="s">
        <v>490</v>
      </c>
      <c r="D10" s="149">
        <v>8.0</v>
      </c>
      <c r="E10" s="149">
        <v>8.0</v>
      </c>
      <c r="F10" s="149">
        <v>9.5</v>
      </c>
      <c r="G10" s="136" t="s">
        <v>214</v>
      </c>
      <c r="H10" s="136"/>
      <c r="I10" s="163" t="s">
        <v>564</v>
      </c>
      <c r="J10" s="163" t="s">
        <v>565</v>
      </c>
      <c r="K10" s="163" t="s">
        <v>566</v>
      </c>
      <c r="L10" s="163" t="s">
        <v>567</v>
      </c>
      <c r="M10" s="163"/>
    </row>
    <row r="11" ht="110.25" customHeight="1">
      <c r="A11" s="24"/>
      <c r="B11" s="26" t="s">
        <v>74</v>
      </c>
      <c r="C11" s="134" t="s">
        <v>490</v>
      </c>
      <c r="D11" s="149">
        <v>7.5</v>
      </c>
      <c r="E11" s="149">
        <v>7.75</v>
      </c>
      <c r="F11" s="149">
        <v>9.5</v>
      </c>
      <c r="G11" s="136" t="s">
        <v>214</v>
      </c>
      <c r="H11" s="136"/>
      <c r="I11" s="205" t="s">
        <v>568</v>
      </c>
      <c r="J11" s="163" t="s">
        <v>569</v>
      </c>
      <c r="K11" s="163" t="s">
        <v>570</v>
      </c>
      <c r="L11" s="163" t="s">
        <v>571</v>
      </c>
      <c r="M11" s="163"/>
    </row>
    <row r="12" ht="117.0" customHeight="1">
      <c r="A12" s="27"/>
      <c r="B12" s="150" t="s">
        <v>78</v>
      </c>
      <c r="C12" s="151" t="s">
        <v>213</v>
      </c>
      <c r="D12" s="152">
        <v>7.75</v>
      </c>
      <c r="E12" s="152">
        <v>7.75</v>
      </c>
      <c r="F12" s="152">
        <v>7.75</v>
      </c>
      <c r="G12" s="136" t="s">
        <v>214</v>
      </c>
      <c r="H12" s="155"/>
      <c r="I12" s="203" t="s">
        <v>572</v>
      </c>
      <c r="J12" s="203" t="s">
        <v>573</v>
      </c>
      <c r="K12" s="203" t="s">
        <v>573</v>
      </c>
      <c r="L12" s="204"/>
      <c r="M12" s="204" t="s">
        <v>574</v>
      </c>
    </row>
    <row r="13" ht="247.5" customHeight="1">
      <c r="A13" s="75" t="s">
        <v>82</v>
      </c>
      <c r="B13" s="22" t="s">
        <v>83</v>
      </c>
      <c r="C13" s="169" t="s">
        <v>213</v>
      </c>
      <c r="D13" s="149">
        <v>7.75</v>
      </c>
      <c r="E13" s="149">
        <v>7.75</v>
      </c>
      <c r="F13" s="149">
        <v>7.75</v>
      </c>
      <c r="G13" s="136" t="s">
        <v>214</v>
      </c>
      <c r="H13" s="136"/>
      <c r="I13" s="163" t="s">
        <v>575</v>
      </c>
      <c r="J13" s="163" t="s">
        <v>576</v>
      </c>
      <c r="K13" s="163" t="s">
        <v>577</v>
      </c>
      <c r="L13" s="163" t="s">
        <v>578</v>
      </c>
      <c r="M13" s="163"/>
    </row>
    <row r="14" ht="184.5" customHeight="1">
      <c r="A14" s="24"/>
      <c r="B14" s="26" t="s">
        <v>87</v>
      </c>
      <c r="C14" s="169" t="s">
        <v>490</v>
      </c>
      <c r="D14" s="149">
        <v>7.75</v>
      </c>
      <c r="E14" s="149">
        <v>8.5</v>
      </c>
      <c r="F14" s="149">
        <v>8.75</v>
      </c>
      <c r="G14" s="136" t="s">
        <v>214</v>
      </c>
      <c r="H14" s="136"/>
      <c r="I14" s="163" t="s">
        <v>579</v>
      </c>
      <c r="J14" s="163" t="s">
        <v>580</v>
      </c>
      <c r="K14" s="163" t="s">
        <v>581</v>
      </c>
      <c r="L14" s="163" t="s">
        <v>582</v>
      </c>
      <c r="M14" s="163" t="s">
        <v>583</v>
      </c>
    </row>
    <row r="15" ht="122.25" customHeight="1">
      <c r="A15" s="24"/>
      <c r="B15" s="22" t="s">
        <v>91</v>
      </c>
      <c r="C15" s="173" t="s">
        <v>490</v>
      </c>
      <c r="D15" s="149">
        <v>8.0</v>
      </c>
      <c r="E15" s="149">
        <v>9.5</v>
      </c>
      <c r="F15" s="149">
        <v>8.5</v>
      </c>
      <c r="G15" s="136" t="s">
        <v>214</v>
      </c>
      <c r="H15" s="136"/>
      <c r="I15" s="163" t="s">
        <v>584</v>
      </c>
      <c r="J15" s="163" t="s">
        <v>585</v>
      </c>
      <c r="K15" s="163" t="s">
        <v>586</v>
      </c>
      <c r="L15" s="163" t="s">
        <v>587</v>
      </c>
      <c r="M15" s="163"/>
    </row>
    <row r="16" ht="195.0" customHeight="1">
      <c r="A16" s="24"/>
      <c r="B16" s="22" t="s">
        <v>95</v>
      </c>
      <c r="C16" s="134" t="s">
        <v>213</v>
      </c>
      <c r="D16" s="149">
        <v>7.75</v>
      </c>
      <c r="E16" s="149">
        <v>8.0</v>
      </c>
      <c r="F16" s="149">
        <v>8.0</v>
      </c>
      <c r="G16" s="136" t="s">
        <v>214</v>
      </c>
      <c r="H16" s="136"/>
      <c r="I16" s="163" t="s">
        <v>588</v>
      </c>
      <c r="J16" s="163" t="s">
        <v>589</v>
      </c>
      <c r="K16" s="163" t="s">
        <v>590</v>
      </c>
      <c r="L16" s="163" t="s">
        <v>591</v>
      </c>
      <c r="M16" s="163" t="s">
        <v>592</v>
      </c>
    </row>
    <row r="17" ht="182.25" customHeight="1">
      <c r="A17" s="24"/>
      <c r="B17" s="22" t="s">
        <v>99</v>
      </c>
      <c r="C17" s="134" t="s">
        <v>213</v>
      </c>
      <c r="D17" s="149">
        <v>7.75</v>
      </c>
      <c r="E17" s="149">
        <v>8.0</v>
      </c>
      <c r="F17" s="149">
        <v>7.5</v>
      </c>
      <c r="G17" s="136" t="s">
        <v>214</v>
      </c>
      <c r="H17" s="136"/>
      <c r="I17" s="163" t="s">
        <v>593</v>
      </c>
      <c r="J17" s="163" t="s">
        <v>594</v>
      </c>
      <c r="K17" s="163" t="s">
        <v>595</v>
      </c>
      <c r="L17" s="163" t="s">
        <v>596</v>
      </c>
      <c r="M17" s="163" t="s">
        <v>597</v>
      </c>
    </row>
    <row r="18" ht="253.5" customHeight="1">
      <c r="A18" s="27"/>
      <c r="B18" s="150" t="s">
        <v>103</v>
      </c>
      <c r="C18" s="177" t="s">
        <v>213</v>
      </c>
      <c r="D18" s="152">
        <v>7.5</v>
      </c>
      <c r="E18" s="152">
        <v>7.75</v>
      </c>
      <c r="F18" s="152">
        <v>7.75</v>
      </c>
      <c r="G18" s="136" t="s">
        <v>214</v>
      </c>
      <c r="H18" s="155"/>
      <c r="I18" s="203" t="s">
        <v>598</v>
      </c>
      <c r="J18" s="203" t="s">
        <v>599</v>
      </c>
      <c r="K18" s="203" t="s">
        <v>600</v>
      </c>
      <c r="L18" s="204" t="s">
        <v>601</v>
      </c>
      <c r="M18" s="204" t="s">
        <v>602</v>
      </c>
    </row>
    <row r="19" ht="243.75" customHeight="1">
      <c r="A19" s="75" t="s">
        <v>180</v>
      </c>
      <c r="B19" s="26" t="s">
        <v>108</v>
      </c>
      <c r="C19" s="183" t="s">
        <v>213</v>
      </c>
      <c r="D19" s="149">
        <v>7.5</v>
      </c>
      <c r="E19" s="149">
        <v>7.75</v>
      </c>
      <c r="F19" s="149">
        <v>8.0</v>
      </c>
      <c r="G19" s="136" t="s">
        <v>214</v>
      </c>
      <c r="H19" s="136"/>
      <c r="I19" s="163" t="s">
        <v>603</v>
      </c>
      <c r="J19" s="163" t="s">
        <v>604</v>
      </c>
      <c r="K19" s="163" t="s">
        <v>605</v>
      </c>
      <c r="L19" s="163" t="s">
        <v>606</v>
      </c>
      <c r="M19" s="163"/>
    </row>
    <row r="20" ht="180.75" customHeight="1">
      <c r="A20" s="24"/>
      <c r="B20" s="26" t="s">
        <v>112</v>
      </c>
      <c r="C20" s="185" t="s">
        <v>213</v>
      </c>
      <c r="D20" s="149">
        <v>7.75</v>
      </c>
      <c r="E20" s="149">
        <v>7.5</v>
      </c>
      <c r="F20" s="149">
        <v>8.0</v>
      </c>
      <c r="G20" s="136" t="s">
        <v>214</v>
      </c>
      <c r="H20" s="136"/>
      <c r="I20" s="163" t="s">
        <v>607</v>
      </c>
      <c r="J20" s="163" t="s">
        <v>608</v>
      </c>
      <c r="K20" s="163" t="s">
        <v>609</v>
      </c>
      <c r="L20" s="163" t="s">
        <v>610</v>
      </c>
      <c r="M20" s="163" t="s">
        <v>611</v>
      </c>
    </row>
    <row r="21" ht="206.25" customHeight="1">
      <c r="A21" s="24"/>
      <c r="B21" s="26" t="s">
        <v>116</v>
      </c>
      <c r="C21" s="185" t="s">
        <v>490</v>
      </c>
      <c r="D21" s="149">
        <v>9.25</v>
      </c>
      <c r="E21" s="149">
        <v>9.5</v>
      </c>
      <c r="F21" s="149">
        <v>9.5</v>
      </c>
      <c r="G21" s="136" t="s">
        <v>214</v>
      </c>
      <c r="H21" s="136"/>
      <c r="I21" s="163" t="s">
        <v>612</v>
      </c>
      <c r="J21" s="163" t="s">
        <v>146</v>
      </c>
      <c r="K21" s="163" t="s">
        <v>613</v>
      </c>
      <c r="L21" s="163" t="s">
        <v>614</v>
      </c>
      <c r="M21" s="163"/>
    </row>
    <row r="22" ht="182.25" customHeight="1">
      <c r="A22" s="24"/>
      <c r="B22" s="26" t="s">
        <v>120</v>
      </c>
      <c r="C22" s="188" t="s">
        <v>213</v>
      </c>
      <c r="D22" s="149">
        <v>7.5</v>
      </c>
      <c r="E22" s="149">
        <v>7.5</v>
      </c>
      <c r="F22" s="149">
        <v>7.75</v>
      </c>
      <c r="G22" s="136" t="s">
        <v>214</v>
      </c>
      <c r="H22" s="136"/>
      <c r="I22" s="163" t="s">
        <v>615</v>
      </c>
      <c r="J22" s="163" t="s">
        <v>616</v>
      </c>
      <c r="K22" s="163" t="s">
        <v>617</v>
      </c>
      <c r="L22" s="163" t="s">
        <v>618</v>
      </c>
      <c r="M22" s="163" t="s">
        <v>619</v>
      </c>
    </row>
    <row r="23" ht="182.25" customHeight="1">
      <c r="A23" s="27"/>
      <c r="B23" s="26" t="s">
        <v>124</v>
      </c>
      <c r="C23" s="188" t="s">
        <v>213</v>
      </c>
      <c r="D23" s="149">
        <v>7.75</v>
      </c>
      <c r="E23" s="149">
        <v>7.75</v>
      </c>
      <c r="F23" s="149">
        <v>7.75</v>
      </c>
      <c r="G23" s="136" t="s">
        <v>214</v>
      </c>
      <c r="H23" s="136"/>
      <c r="I23" s="163" t="s">
        <v>620</v>
      </c>
      <c r="J23" s="163" t="s">
        <v>621</v>
      </c>
      <c r="K23" s="163" t="s">
        <v>622</v>
      </c>
      <c r="L23" s="163"/>
      <c r="M23" s="163"/>
    </row>
  </sheetData>
  <mergeCells count="5">
    <mergeCell ref="A1:B1"/>
    <mergeCell ref="A3:A7"/>
    <mergeCell ref="A8:A12"/>
    <mergeCell ref="A13:A18"/>
    <mergeCell ref="A19:A23"/>
  </mergeCells>
  <conditionalFormatting sqref="D3:F23">
    <cfRule type="expression" dxfId="0" priority="1">
      <formula>IF(D3&lt;&gt;"",if($C3="A",D3&gt;=9.5,(if($C3="I",D3&gt;7,D3&gt;=4))))</formula>
    </cfRule>
  </conditionalFormatting>
  <conditionalFormatting sqref="D3:F23">
    <cfRule type="expression" dxfId="7" priority="2">
      <formula>if(D3&lt;&gt;"",IF($C3="A",D3&lt;=8.5,if($C3="I",D3&lt;6,D3&lt;3)))</formula>
    </cfRule>
  </conditionalFormatting>
  <conditionalFormatting sqref="D3:F23">
    <cfRule type="expression" dxfId="1" priority="3">
      <formula>if(D3&lt;&gt;"",IF($C3="A",AND(D3&gt;8.5,D3&lt;9.5),if($C3="I",AND(D3&gt;=6,D3&lt;=7),AND(D3&gt;=3,D3&lt;4))))</formula>
    </cfRule>
  </conditionalFormatting>
  <dataValidations>
    <dataValidation type="list" allowBlank="1" showErrorMessage="1" sqref="C3:C23">
      <formula1>"B,I,A"</formula1>
    </dataValidation>
  </dataValidations>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30087"/>
    <outlinePr summaryBelow="0" summaryRight="0"/>
    <pageSetUpPr fitToPage="1"/>
  </sheetPr>
  <sheetViews>
    <sheetView workbookViewId="0"/>
  </sheetViews>
  <sheetFormatPr customHeight="1" defaultColWidth="12.63" defaultRowHeight="15.75"/>
  <cols>
    <col customWidth="1" min="1" max="1" width="21.25"/>
    <col customWidth="1" min="2" max="2" width="20.63"/>
    <col customWidth="1" min="3" max="3" width="8.13"/>
    <col customWidth="1" min="4" max="6" width="9.75"/>
    <col customWidth="1" min="7" max="7" width="42.88"/>
    <col customWidth="1" hidden="1" min="8" max="11" width="42.88"/>
    <col customWidth="1" hidden="1" min="12" max="15" width="44.0"/>
    <col customWidth="1" hidden="1" min="16" max="17" width="62.0"/>
  </cols>
  <sheetData>
    <row r="1" ht="54.0" customHeight="1">
      <c r="A1" s="102"/>
      <c r="C1" s="102"/>
      <c r="D1" s="54"/>
      <c r="E1" s="54"/>
      <c r="F1" s="54"/>
      <c r="G1" s="54"/>
      <c r="H1" s="54"/>
      <c r="I1" s="54"/>
      <c r="J1" s="54"/>
      <c r="K1" s="54"/>
      <c r="L1" s="54"/>
      <c r="M1" s="54"/>
      <c r="N1" s="54"/>
      <c r="O1" s="104"/>
      <c r="P1" s="104"/>
      <c r="Q1" s="104"/>
    </row>
    <row r="2" ht="37.5" customHeight="1">
      <c r="A2" s="132" t="s">
        <v>192</v>
      </c>
      <c r="B2" s="75" t="s">
        <v>36</v>
      </c>
      <c r="C2" s="132" t="s">
        <v>193</v>
      </c>
      <c r="D2" s="133" t="s">
        <v>166</v>
      </c>
      <c r="E2" s="133" t="s">
        <v>169</v>
      </c>
      <c r="F2" s="133" t="s">
        <v>172</v>
      </c>
      <c r="G2" s="133" t="s">
        <v>531</v>
      </c>
      <c r="H2" s="133" t="s">
        <v>623</v>
      </c>
      <c r="I2" s="133" t="s">
        <v>624</v>
      </c>
      <c r="J2" s="133" t="s">
        <v>625</v>
      </c>
      <c r="K2" s="133" t="s">
        <v>626</v>
      </c>
      <c r="L2" s="104" t="s">
        <v>627</v>
      </c>
      <c r="M2" s="104" t="s">
        <v>628</v>
      </c>
      <c r="N2" s="104" t="s">
        <v>629</v>
      </c>
      <c r="O2" s="104" t="s">
        <v>630</v>
      </c>
      <c r="P2" s="104" t="s">
        <v>631</v>
      </c>
      <c r="Q2" s="104" t="s">
        <v>632</v>
      </c>
    </row>
    <row r="3" ht="186.0" customHeight="1">
      <c r="A3" s="206" t="s">
        <v>40</v>
      </c>
      <c r="B3" s="22" t="str">
        <f t="array" ref="B3:B24">Perguntas!B3:B23</f>
        <v>Clean Code e código sustentável</v>
      </c>
      <c r="C3" s="134" t="s">
        <v>213</v>
      </c>
      <c r="D3" s="135">
        <v>7.75</v>
      </c>
      <c r="E3" s="135">
        <v>8.0</v>
      </c>
      <c r="F3" s="135">
        <v>8.0</v>
      </c>
      <c r="G3" s="136" t="s">
        <v>214</v>
      </c>
      <c r="H3" s="207"/>
      <c r="I3" s="136"/>
      <c r="J3" s="136" t="s">
        <v>633</v>
      </c>
      <c r="K3" s="136" t="s">
        <v>634</v>
      </c>
      <c r="L3" s="139" t="s">
        <v>635</v>
      </c>
      <c r="M3" s="139"/>
      <c r="N3" s="139" t="s">
        <v>636</v>
      </c>
      <c r="O3" s="139" t="s">
        <v>637</v>
      </c>
      <c r="P3" s="139" t="s">
        <v>638</v>
      </c>
      <c r="Q3" s="139" t="s">
        <v>639</v>
      </c>
    </row>
    <row r="4" ht="212.25" customHeight="1">
      <c r="A4" s="208"/>
      <c r="B4" s="22" t="s">
        <v>45</v>
      </c>
      <c r="C4" s="134" t="s">
        <v>213</v>
      </c>
      <c r="D4" s="135">
        <v>7.5</v>
      </c>
      <c r="E4" s="135">
        <v>7.75</v>
      </c>
      <c r="F4" s="135">
        <v>7.75</v>
      </c>
      <c r="G4" s="136" t="s">
        <v>214</v>
      </c>
      <c r="H4" s="209"/>
      <c r="I4" s="141"/>
      <c r="J4" s="141" t="s">
        <v>640</v>
      </c>
      <c r="K4" s="141" t="s">
        <v>641</v>
      </c>
      <c r="L4" s="142" t="s">
        <v>642</v>
      </c>
      <c r="M4" s="142"/>
      <c r="N4" s="142" t="s">
        <v>643</v>
      </c>
      <c r="O4" s="142" t="s">
        <v>644</v>
      </c>
      <c r="P4" s="142" t="s">
        <v>645</v>
      </c>
      <c r="Q4" s="142" t="s">
        <v>646</v>
      </c>
    </row>
    <row r="5" ht="159.75" customHeight="1">
      <c r="A5" s="208"/>
      <c r="B5" s="26" t="s">
        <v>49</v>
      </c>
      <c r="C5" s="134" t="s">
        <v>213</v>
      </c>
      <c r="D5" s="145">
        <v>7.75</v>
      </c>
      <c r="E5" s="145">
        <v>7.5</v>
      </c>
      <c r="F5" s="145">
        <v>7.5</v>
      </c>
      <c r="G5" s="136" t="s">
        <v>214</v>
      </c>
      <c r="H5" s="209"/>
      <c r="I5" s="141"/>
      <c r="J5" s="141" t="s">
        <v>647</v>
      </c>
      <c r="K5" s="141" t="s">
        <v>648</v>
      </c>
      <c r="L5" s="142" t="s">
        <v>649</v>
      </c>
      <c r="M5" s="142" t="s">
        <v>650</v>
      </c>
      <c r="N5" s="142" t="s">
        <v>651</v>
      </c>
      <c r="O5" s="142" t="s">
        <v>652</v>
      </c>
      <c r="P5" s="142" t="s">
        <v>653</v>
      </c>
      <c r="Q5" s="142" t="s">
        <v>654</v>
      </c>
    </row>
    <row r="6">
      <c r="A6" s="208"/>
      <c r="B6" s="26" t="s">
        <v>53</v>
      </c>
      <c r="C6" s="134" t="s">
        <v>213</v>
      </c>
      <c r="D6" s="149">
        <v>8.0</v>
      </c>
      <c r="E6" s="149">
        <v>7.5</v>
      </c>
      <c r="F6" s="149">
        <v>7.75</v>
      </c>
      <c r="G6" s="136" t="s">
        <v>214</v>
      </c>
      <c r="H6" s="207"/>
      <c r="I6" s="141"/>
      <c r="J6" s="141" t="s">
        <v>655</v>
      </c>
      <c r="K6" s="141" t="s">
        <v>656</v>
      </c>
      <c r="L6" s="142" t="s">
        <v>657</v>
      </c>
      <c r="M6" s="142" t="s">
        <v>658</v>
      </c>
      <c r="N6" s="142" t="s">
        <v>659</v>
      </c>
      <c r="O6" s="142" t="s">
        <v>660</v>
      </c>
      <c r="P6" s="142" t="s">
        <v>661</v>
      </c>
      <c r="Q6" s="142" t="s">
        <v>662</v>
      </c>
    </row>
    <row r="7" ht="126.75" customHeight="1">
      <c r="A7" s="210"/>
      <c r="B7" s="150" t="s">
        <v>57</v>
      </c>
      <c r="C7" s="151" t="s">
        <v>532</v>
      </c>
      <c r="D7" s="152">
        <v>7.5</v>
      </c>
      <c r="E7" s="152">
        <v>7.25</v>
      </c>
      <c r="F7" s="149">
        <v>7.5</v>
      </c>
      <c r="G7" s="136" t="s">
        <v>214</v>
      </c>
      <c r="H7" s="207"/>
      <c r="I7" s="156"/>
      <c r="J7" s="156" t="s">
        <v>663</v>
      </c>
      <c r="K7" s="156" t="s">
        <v>664</v>
      </c>
      <c r="L7" s="157" t="s">
        <v>665</v>
      </c>
      <c r="M7" s="157" t="s">
        <v>665</v>
      </c>
      <c r="N7" s="157" t="s">
        <v>666</v>
      </c>
      <c r="O7" s="157" t="s">
        <v>667</v>
      </c>
      <c r="P7" s="157" t="s">
        <v>668</v>
      </c>
      <c r="Q7" s="157" t="s">
        <v>281</v>
      </c>
    </row>
    <row r="8" ht="112.5" customHeight="1">
      <c r="A8" s="206" t="s">
        <v>61</v>
      </c>
      <c r="B8" s="26" t="s">
        <v>62</v>
      </c>
      <c r="C8" s="134" t="s">
        <v>213</v>
      </c>
      <c r="D8" s="149">
        <v>7.5</v>
      </c>
      <c r="E8" s="149">
        <v>7.5</v>
      </c>
      <c r="F8" s="149">
        <v>7.5</v>
      </c>
      <c r="G8" s="136" t="s">
        <v>214</v>
      </c>
      <c r="H8" s="141"/>
      <c r="I8" s="141"/>
      <c r="J8" s="141" t="s">
        <v>669</v>
      </c>
      <c r="K8" s="141" t="s">
        <v>670</v>
      </c>
      <c r="L8" s="142" t="s">
        <v>671</v>
      </c>
      <c r="M8" s="142" t="s">
        <v>672</v>
      </c>
      <c r="N8" s="142" t="s">
        <v>673</v>
      </c>
      <c r="O8" s="142" t="s">
        <v>674</v>
      </c>
      <c r="P8" s="142" t="s">
        <v>675</v>
      </c>
      <c r="Q8" s="142" t="s">
        <v>676</v>
      </c>
    </row>
    <row r="9" ht="174.0" customHeight="1">
      <c r="A9" s="208"/>
      <c r="B9" s="22" t="s">
        <v>66</v>
      </c>
      <c r="C9" s="134" t="s">
        <v>213</v>
      </c>
      <c r="D9" s="149">
        <v>7.5</v>
      </c>
      <c r="E9" s="149">
        <v>7.75</v>
      </c>
      <c r="F9" s="149">
        <v>7.5</v>
      </c>
      <c r="G9" s="136" t="s">
        <v>214</v>
      </c>
      <c r="H9" s="141"/>
      <c r="I9" s="141"/>
      <c r="J9" s="141" t="s">
        <v>677</v>
      </c>
      <c r="K9" s="141" t="s">
        <v>678</v>
      </c>
      <c r="L9" s="142" t="s">
        <v>679</v>
      </c>
      <c r="M9" s="142" t="s">
        <v>680</v>
      </c>
      <c r="N9" s="142" t="s">
        <v>681</v>
      </c>
      <c r="O9" s="142" t="s">
        <v>682</v>
      </c>
      <c r="P9" s="142" t="s">
        <v>683</v>
      </c>
      <c r="Q9" s="142" t="s">
        <v>684</v>
      </c>
    </row>
    <row r="10" ht="162.0" customHeight="1">
      <c r="A10" s="208"/>
      <c r="B10" s="26" t="s">
        <v>70</v>
      </c>
      <c r="C10" s="134" t="s">
        <v>213</v>
      </c>
      <c r="D10" s="149">
        <v>7.75</v>
      </c>
      <c r="E10" s="149">
        <v>7.75</v>
      </c>
      <c r="F10" s="149">
        <v>7.5</v>
      </c>
      <c r="G10" s="136" t="s">
        <v>214</v>
      </c>
      <c r="H10" s="141"/>
      <c r="I10" s="141"/>
      <c r="J10" s="141" t="s">
        <v>685</v>
      </c>
      <c r="K10" s="141" t="s">
        <v>657</v>
      </c>
      <c r="L10" s="142" t="s">
        <v>686</v>
      </c>
      <c r="M10" s="142" t="s">
        <v>687</v>
      </c>
      <c r="N10" s="142" t="s">
        <v>688</v>
      </c>
      <c r="O10" s="142" t="s">
        <v>689</v>
      </c>
      <c r="P10" s="142" t="s">
        <v>690</v>
      </c>
      <c r="Q10" s="142" t="s">
        <v>691</v>
      </c>
    </row>
    <row r="11" ht="114.0" customHeight="1">
      <c r="A11" s="208"/>
      <c r="B11" s="26" t="s">
        <v>74</v>
      </c>
      <c r="C11" s="134" t="s">
        <v>213</v>
      </c>
      <c r="D11" s="149">
        <v>7.75</v>
      </c>
      <c r="E11" s="149">
        <v>9.5</v>
      </c>
      <c r="F11" s="162">
        <v>9.5</v>
      </c>
      <c r="G11" s="136" t="s">
        <v>214</v>
      </c>
      <c r="H11" s="141"/>
      <c r="I11" s="141"/>
      <c r="J11" s="141" t="s">
        <v>692</v>
      </c>
      <c r="K11" s="141" t="s">
        <v>693</v>
      </c>
      <c r="L11" s="142" t="s">
        <v>694</v>
      </c>
      <c r="M11" s="142" t="s">
        <v>695</v>
      </c>
      <c r="N11" s="142" t="s">
        <v>696</v>
      </c>
      <c r="O11" s="142" t="s">
        <v>697</v>
      </c>
      <c r="P11" s="142" t="s">
        <v>698</v>
      </c>
      <c r="Q11" s="142" t="s">
        <v>699</v>
      </c>
    </row>
    <row r="12" ht="159.75" customHeight="1">
      <c r="A12" s="210"/>
      <c r="B12" s="150" t="s">
        <v>78</v>
      </c>
      <c r="C12" s="151" t="s">
        <v>213</v>
      </c>
      <c r="D12" s="152">
        <v>7.75</v>
      </c>
      <c r="E12" s="152">
        <v>7.75</v>
      </c>
      <c r="F12" s="153">
        <v>7.25</v>
      </c>
      <c r="G12" s="136" t="s">
        <v>214</v>
      </c>
      <c r="H12" s="156"/>
      <c r="I12" s="156"/>
      <c r="J12" s="156" t="s">
        <v>700</v>
      </c>
      <c r="K12" s="156" t="s">
        <v>701</v>
      </c>
      <c r="L12" s="157" t="s">
        <v>701</v>
      </c>
      <c r="M12" s="157" t="s">
        <v>702</v>
      </c>
      <c r="N12" s="157" t="s">
        <v>703</v>
      </c>
      <c r="O12" s="211" t="s">
        <v>704</v>
      </c>
      <c r="P12" s="211" t="s">
        <v>705</v>
      </c>
      <c r="Q12" s="167" t="s">
        <v>706</v>
      </c>
    </row>
    <row r="13" ht="243.0" customHeight="1">
      <c r="A13" s="206" t="s">
        <v>82</v>
      </c>
      <c r="B13" s="22" t="s">
        <v>83</v>
      </c>
      <c r="C13" s="169" t="s">
        <v>213</v>
      </c>
      <c r="D13" s="149">
        <v>7.75</v>
      </c>
      <c r="E13" s="149">
        <v>8.0</v>
      </c>
      <c r="F13" s="149">
        <v>7.75</v>
      </c>
      <c r="G13" s="136" t="s">
        <v>214</v>
      </c>
      <c r="H13" s="141"/>
      <c r="I13" s="141"/>
      <c r="J13" s="141" t="s">
        <v>707</v>
      </c>
      <c r="K13" s="141" t="s">
        <v>708</v>
      </c>
      <c r="L13" s="142" t="s">
        <v>709</v>
      </c>
      <c r="M13" s="142" t="s">
        <v>710</v>
      </c>
      <c r="N13" s="142" t="s">
        <v>711</v>
      </c>
      <c r="O13" s="142" t="s">
        <v>712</v>
      </c>
      <c r="P13" s="142" t="s">
        <v>713</v>
      </c>
      <c r="Q13" s="142" t="s">
        <v>714</v>
      </c>
    </row>
    <row r="14" ht="171.75" customHeight="1">
      <c r="A14" s="208"/>
      <c r="B14" s="26" t="s">
        <v>87</v>
      </c>
      <c r="C14" s="169" t="s">
        <v>532</v>
      </c>
      <c r="D14" s="149">
        <v>7.5</v>
      </c>
      <c r="E14" s="149">
        <v>7.5</v>
      </c>
      <c r="F14" s="149">
        <v>7.5</v>
      </c>
      <c r="G14" s="136" t="s">
        <v>214</v>
      </c>
      <c r="H14" s="141"/>
      <c r="I14" s="141"/>
      <c r="J14" s="141" t="s">
        <v>715</v>
      </c>
      <c r="K14" s="141" t="s">
        <v>716</v>
      </c>
      <c r="L14" s="142" t="s">
        <v>717</v>
      </c>
      <c r="M14" s="142" t="s">
        <v>718</v>
      </c>
      <c r="N14" s="142" t="s">
        <v>719</v>
      </c>
      <c r="O14" s="142" t="s">
        <v>720</v>
      </c>
      <c r="P14" s="142" t="s">
        <v>721</v>
      </c>
      <c r="Q14" s="142" t="s">
        <v>722</v>
      </c>
    </row>
    <row r="15" ht="124.5" customHeight="1">
      <c r="A15" s="208"/>
      <c r="B15" s="22" t="s">
        <v>91</v>
      </c>
      <c r="C15" s="173" t="s">
        <v>213</v>
      </c>
      <c r="D15" s="149">
        <v>8.0</v>
      </c>
      <c r="E15" s="149">
        <v>9.25</v>
      </c>
      <c r="F15" s="149">
        <v>9.5</v>
      </c>
      <c r="G15" s="136" t="s">
        <v>214</v>
      </c>
      <c r="H15" s="141"/>
      <c r="I15" s="141"/>
      <c r="J15" s="141" t="s">
        <v>723</v>
      </c>
      <c r="K15" s="141" t="s">
        <v>724</v>
      </c>
      <c r="L15" s="142" t="s">
        <v>725</v>
      </c>
      <c r="M15" s="142" t="s">
        <v>726</v>
      </c>
      <c r="N15" s="142" t="s">
        <v>727</v>
      </c>
      <c r="O15" s="142" t="s">
        <v>728</v>
      </c>
      <c r="P15" s="142"/>
      <c r="Q15" s="142" t="s">
        <v>729</v>
      </c>
    </row>
    <row r="16" ht="116.25" customHeight="1">
      <c r="A16" s="208"/>
      <c r="B16" s="22" t="s">
        <v>95</v>
      </c>
      <c r="C16" s="134" t="s">
        <v>532</v>
      </c>
      <c r="D16" s="149">
        <v>7.5</v>
      </c>
      <c r="E16" s="149">
        <v>7.5</v>
      </c>
      <c r="F16" s="162">
        <v>9.0</v>
      </c>
      <c r="G16" s="136" t="s">
        <v>214</v>
      </c>
      <c r="H16" s="141"/>
      <c r="I16" s="141"/>
      <c r="J16" s="141" t="s">
        <v>730</v>
      </c>
      <c r="K16" s="141" t="s">
        <v>731</v>
      </c>
      <c r="L16" s="142" t="s">
        <v>732</v>
      </c>
      <c r="M16" s="142" t="s">
        <v>733</v>
      </c>
      <c r="N16" s="142" t="s">
        <v>734</v>
      </c>
      <c r="O16" s="142" t="s">
        <v>735</v>
      </c>
      <c r="P16" s="142" t="s">
        <v>736</v>
      </c>
      <c r="Q16" s="142" t="s">
        <v>737</v>
      </c>
    </row>
    <row r="17" ht="180.0" customHeight="1">
      <c r="A17" s="208"/>
      <c r="B17" s="22" t="s">
        <v>99</v>
      </c>
      <c r="C17" s="134" t="s">
        <v>213</v>
      </c>
      <c r="D17" s="149">
        <v>7.5</v>
      </c>
      <c r="E17" s="149">
        <v>7.5</v>
      </c>
      <c r="F17" s="149">
        <v>7.5</v>
      </c>
      <c r="G17" s="136" t="s">
        <v>214</v>
      </c>
      <c r="H17" s="141"/>
      <c r="I17" s="141"/>
      <c r="J17" s="141" t="s">
        <v>738</v>
      </c>
      <c r="K17" s="141" t="s">
        <v>739</v>
      </c>
      <c r="L17" s="142" t="s">
        <v>740</v>
      </c>
      <c r="M17" s="142" t="s">
        <v>741</v>
      </c>
      <c r="N17" s="142" t="s">
        <v>742</v>
      </c>
      <c r="O17" s="142" t="s">
        <v>743</v>
      </c>
      <c r="P17" s="142" t="s">
        <v>744</v>
      </c>
      <c r="Q17" s="142" t="s">
        <v>745</v>
      </c>
    </row>
    <row r="18" ht="123.75" customHeight="1">
      <c r="A18" s="210"/>
      <c r="B18" s="150" t="s">
        <v>103</v>
      </c>
      <c r="C18" s="151" t="s">
        <v>532</v>
      </c>
      <c r="D18" s="152">
        <v>4.75</v>
      </c>
      <c r="E18" s="152">
        <v>7.25</v>
      </c>
      <c r="F18" s="152">
        <v>7.5</v>
      </c>
      <c r="G18" s="136" t="s">
        <v>214</v>
      </c>
      <c r="H18" s="156"/>
      <c r="I18" s="156"/>
      <c r="J18" s="156" t="s">
        <v>746</v>
      </c>
      <c r="K18" s="156" t="s">
        <v>747</v>
      </c>
      <c r="L18" s="157" t="s">
        <v>748</v>
      </c>
      <c r="M18" s="157" t="s">
        <v>749</v>
      </c>
      <c r="N18" s="157" t="s">
        <v>750</v>
      </c>
      <c r="O18" s="157" t="s">
        <v>751</v>
      </c>
      <c r="P18" s="157" t="s">
        <v>752</v>
      </c>
      <c r="Q18" s="157" t="s">
        <v>753</v>
      </c>
    </row>
    <row r="19" ht="243.0" customHeight="1">
      <c r="A19" s="206" t="s">
        <v>180</v>
      </c>
      <c r="B19" s="26" t="s">
        <v>108</v>
      </c>
      <c r="C19" s="169" t="s">
        <v>213</v>
      </c>
      <c r="D19" s="149">
        <v>7.75</v>
      </c>
      <c r="E19" s="149">
        <v>7.75</v>
      </c>
      <c r="F19" s="149">
        <v>7.5</v>
      </c>
      <c r="G19" s="136" t="s">
        <v>214</v>
      </c>
      <c r="H19" s="141"/>
      <c r="I19" s="141"/>
      <c r="J19" s="141" t="s">
        <v>754</v>
      </c>
      <c r="K19" s="141" t="s">
        <v>755</v>
      </c>
      <c r="L19" s="142" t="s">
        <v>756</v>
      </c>
      <c r="M19" s="142" t="s">
        <v>757</v>
      </c>
      <c r="N19" s="142" t="s">
        <v>758</v>
      </c>
      <c r="O19" s="142" t="s">
        <v>759</v>
      </c>
      <c r="P19" s="142" t="s">
        <v>760</v>
      </c>
      <c r="Q19" s="142"/>
    </row>
    <row r="20" ht="180.0" customHeight="1">
      <c r="A20" s="208"/>
      <c r="B20" s="26" t="s">
        <v>112</v>
      </c>
      <c r="C20" s="173" t="s">
        <v>213</v>
      </c>
      <c r="D20" s="149">
        <v>7.75</v>
      </c>
      <c r="E20" s="149">
        <v>9.25</v>
      </c>
      <c r="F20" s="149">
        <v>9.5</v>
      </c>
      <c r="G20" s="136" t="s">
        <v>214</v>
      </c>
      <c r="H20" s="141"/>
      <c r="I20" s="141"/>
      <c r="J20" s="141" t="s">
        <v>761</v>
      </c>
      <c r="K20" s="141" t="s">
        <v>762</v>
      </c>
      <c r="L20" s="142" t="s">
        <v>763</v>
      </c>
      <c r="M20" s="142" t="s">
        <v>764</v>
      </c>
      <c r="N20" s="142" t="s">
        <v>765</v>
      </c>
      <c r="O20" s="142" t="s">
        <v>766</v>
      </c>
      <c r="P20" s="142" t="s">
        <v>766</v>
      </c>
      <c r="Q20" s="142" t="s">
        <v>767</v>
      </c>
    </row>
    <row r="21" ht="207.0" customHeight="1">
      <c r="A21" s="208"/>
      <c r="B21" s="26" t="s">
        <v>116</v>
      </c>
      <c r="C21" s="173" t="s">
        <v>213</v>
      </c>
      <c r="D21" s="149">
        <v>7.5</v>
      </c>
      <c r="E21" s="149">
        <v>7.5</v>
      </c>
      <c r="F21" s="149">
        <v>7.5</v>
      </c>
      <c r="G21" s="136" t="s">
        <v>214</v>
      </c>
      <c r="H21" s="207"/>
      <c r="I21" s="141"/>
      <c r="J21" s="141" t="s">
        <v>768</v>
      </c>
      <c r="K21" s="141" t="s">
        <v>769</v>
      </c>
      <c r="L21" s="142" t="s">
        <v>770</v>
      </c>
      <c r="M21" s="142" t="s">
        <v>771</v>
      </c>
      <c r="N21" s="142" t="s">
        <v>772</v>
      </c>
      <c r="O21" s="142" t="s">
        <v>773</v>
      </c>
      <c r="P21" s="142" t="s">
        <v>774</v>
      </c>
      <c r="Q21" s="142" t="s">
        <v>775</v>
      </c>
    </row>
    <row r="22" ht="180.0" customHeight="1">
      <c r="A22" s="208"/>
      <c r="B22" s="26" t="s">
        <v>120</v>
      </c>
      <c r="C22" s="134" t="s">
        <v>213</v>
      </c>
      <c r="D22" s="149">
        <v>7.75</v>
      </c>
      <c r="E22" s="149">
        <v>7.5</v>
      </c>
      <c r="F22" s="149">
        <v>7.5</v>
      </c>
      <c r="G22" s="136" t="s">
        <v>214</v>
      </c>
      <c r="H22" s="212"/>
      <c r="I22" s="141"/>
      <c r="J22" s="141" t="s">
        <v>776</v>
      </c>
      <c r="K22" s="141" t="s">
        <v>777</v>
      </c>
      <c r="L22" s="142" t="s">
        <v>778</v>
      </c>
      <c r="M22" s="142" t="s">
        <v>779</v>
      </c>
      <c r="N22" s="142" t="s">
        <v>780</v>
      </c>
      <c r="O22" s="142" t="s">
        <v>781</v>
      </c>
      <c r="P22" s="142" t="s">
        <v>782</v>
      </c>
      <c r="Q22" s="142" t="s">
        <v>783</v>
      </c>
    </row>
    <row r="23" ht="180.0" customHeight="1">
      <c r="A23" s="210"/>
      <c r="B23" s="26" t="s">
        <v>124</v>
      </c>
      <c r="C23" s="134" t="s">
        <v>213</v>
      </c>
      <c r="D23" s="149">
        <v>7.75</v>
      </c>
      <c r="E23" s="149">
        <v>7.75</v>
      </c>
      <c r="F23" s="149">
        <v>7.75</v>
      </c>
      <c r="G23" s="136" t="s">
        <v>214</v>
      </c>
      <c r="H23" s="207"/>
      <c r="I23" s="213"/>
      <c r="J23" s="213" t="s">
        <v>784</v>
      </c>
      <c r="K23" s="213" t="s">
        <v>785</v>
      </c>
      <c r="L23" s="214" t="s">
        <v>786</v>
      </c>
      <c r="M23" s="214" t="s">
        <v>787</v>
      </c>
      <c r="N23" s="214" t="s">
        <v>788</v>
      </c>
      <c r="O23" s="214" t="s">
        <v>789</v>
      </c>
      <c r="P23" s="215" t="s">
        <v>790</v>
      </c>
      <c r="Q23" s="215" t="s">
        <v>791</v>
      </c>
    </row>
  </sheetData>
  <mergeCells count="5">
    <mergeCell ref="A1:B1"/>
    <mergeCell ref="A3:A7"/>
    <mergeCell ref="A8:A12"/>
    <mergeCell ref="A13:A18"/>
    <mergeCell ref="A19:A23"/>
  </mergeCells>
  <conditionalFormatting sqref="D3:F23">
    <cfRule type="expression" dxfId="0" priority="1">
      <formula>IF(D3&lt;&gt;"",if($C3="A",D3&gt;=9.5,(if($C3="I",D3&gt;7,D3&gt;=4))))</formula>
    </cfRule>
  </conditionalFormatting>
  <conditionalFormatting sqref="D3:F23">
    <cfRule type="expression" dxfId="7" priority="2">
      <formula>if(D3&lt;&gt;"",IF($C3="A",D3&lt;=8.5,if($C3="I",D3&lt;6,D3&lt;3)))</formula>
    </cfRule>
  </conditionalFormatting>
  <conditionalFormatting sqref="D3:F23">
    <cfRule type="expression" dxfId="1" priority="3">
      <formula>if(D3&lt;&gt;"",IF($C3="A",AND(D3&gt;8.5,D3&lt;9.5),if($C3="I",AND(D3&gt;=6,D3&lt;=7),AND(D3&gt;=3,D3&lt;4))))</formula>
    </cfRule>
  </conditionalFormatting>
  <dataValidations>
    <dataValidation type="list" allowBlank="1" showErrorMessage="1" sqref="C3:C23">
      <formula1>"B,I,A"</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1" width="21.13"/>
    <col customWidth="1" min="2" max="2" width="24.13"/>
    <col customWidth="1" min="3" max="5" width="67.38"/>
  </cols>
  <sheetData>
    <row r="1" ht="52.5" customHeight="1">
      <c r="A1" s="17"/>
      <c r="D1" s="18"/>
      <c r="E1" s="18"/>
    </row>
    <row r="2" ht="36.75" customHeight="1">
      <c r="A2" s="19" t="s">
        <v>35</v>
      </c>
      <c r="B2" s="20" t="s">
        <v>36</v>
      </c>
      <c r="C2" s="19" t="s">
        <v>37</v>
      </c>
      <c r="D2" s="19" t="s">
        <v>38</v>
      </c>
      <c r="E2" s="19" t="s">
        <v>39</v>
      </c>
    </row>
    <row r="3">
      <c r="A3" s="21" t="s">
        <v>40</v>
      </c>
      <c r="B3" s="22" t="s">
        <v>41</v>
      </c>
      <c r="C3" s="23" t="s">
        <v>42</v>
      </c>
      <c r="D3" s="23" t="s">
        <v>43</v>
      </c>
      <c r="E3" s="23" t="s">
        <v>44</v>
      </c>
    </row>
    <row r="4" ht="270.0" customHeight="1">
      <c r="A4" s="24"/>
      <c r="B4" s="22" t="s">
        <v>45</v>
      </c>
      <c r="C4" s="25" t="s">
        <v>46</v>
      </c>
      <c r="D4" s="25" t="s">
        <v>47</v>
      </c>
      <c r="E4" s="25" t="s">
        <v>48</v>
      </c>
    </row>
    <row r="5" ht="174.0" customHeight="1">
      <c r="A5" s="24"/>
      <c r="B5" s="26" t="s">
        <v>49</v>
      </c>
      <c r="C5" s="25" t="s">
        <v>50</v>
      </c>
      <c r="D5" s="25" t="s">
        <v>51</v>
      </c>
      <c r="E5" s="25" t="s">
        <v>52</v>
      </c>
    </row>
    <row r="6">
      <c r="A6" s="24"/>
      <c r="B6" s="22" t="s">
        <v>53</v>
      </c>
      <c r="C6" s="23" t="s">
        <v>54</v>
      </c>
      <c r="D6" s="23" t="s">
        <v>55</v>
      </c>
      <c r="E6" s="23" t="s">
        <v>56</v>
      </c>
    </row>
    <row r="7" ht="221.25" customHeight="1">
      <c r="A7" s="27"/>
      <c r="B7" s="28" t="s">
        <v>57</v>
      </c>
      <c r="C7" s="29" t="s">
        <v>58</v>
      </c>
      <c r="D7" s="29" t="s">
        <v>59</v>
      </c>
      <c r="E7" s="29" t="s">
        <v>60</v>
      </c>
    </row>
    <row r="8">
      <c r="A8" s="20" t="s">
        <v>61</v>
      </c>
      <c r="B8" s="22" t="s">
        <v>62</v>
      </c>
      <c r="C8" s="25" t="s">
        <v>63</v>
      </c>
      <c r="D8" s="25" t="s">
        <v>64</v>
      </c>
      <c r="E8" s="25" t="s">
        <v>65</v>
      </c>
    </row>
    <row r="9" ht="246.0" customHeight="1">
      <c r="A9" s="24"/>
      <c r="B9" s="22" t="s">
        <v>66</v>
      </c>
      <c r="C9" s="25" t="s">
        <v>67</v>
      </c>
      <c r="D9" s="25" t="s">
        <v>68</v>
      </c>
      <c r="E9" s="25" t="s">
        <v>69</v>
      </c>
    </row>
    <row r="10">
      <c r="A10" s="24"/>
      <c r="B10" s="26" t="s">
        <v>70</v>
      </c>
      <c r="C10" s="25" t="s">
        <v>71</v>
      </c>
      <c r="D10" s="25" t="s">
        <v>72</v>
      </c>
      <c r="E10" s="25" t="s">
        <v>73</v>
      </c>
    </row>
    <row r="11">
      <c r="A11" s="24"/>
      <c r="B11" s="26" t="s">
        <v>74</v>
      </c>
      <c r="C11" s="25" t="s">
        <v>75</v>
      </c>
      <c r="D11" s="30" t="s">
        <v>76</v>
      </c>
      <c r="E11" s="30" t="s">
        <v>77</v>
      </c>
    </row>
    <row r="12">
      <c r="A12" s="27"/>
      <c r="B12" s="28" t="s">
        <v>78</v>
      </c>
      <c r="C12" s="31" t="s">
        <v>79</v>
      </c>
      <c r="D12" s="31" t="s">
        <v>80</v>
      </c>
      <c r="E12" s="31" t="s">
        <v>81</v>
      </c>
    </row>
    <row r="13" ht="273.0" customHeight="1">
      <c r="A13" s="20" t="s">
        <v>82</v>
      </c>
      <c r="B13" s="22" t="s">
        <v>83</v>
      </c>
      <c r="C13" s="25" t="s">
        <v>84</v>
      </c>
      <c r="D13" s="25" t="s">
        <v>85</v>
      </c>
      <c r="E13" s="25" t="s">
        <v>86</v>
      </c>
    </row>
    <row r="14">
      <c r="A14" s="24"/>
      <c r="B14" s="26" t="s">
        <v>87</v>
      </c>
      <c r="C14" s="25" t="s">
        <v>88</v>
      </c>
      <c r="D14" s="25" t="s">
        <v>89</v>
      </c>
      <c r="E14" s="32" t="s">
        <v>90</v>
      </c>
    </row>
    <row r="15" ht="111.0" customHeight="1">
      <c r="A15" s="24"/>
      <c r="B15" s="22" t="s">
        <v>91</v>
      </c>
      <c r="C15" s="25" t="s">
        <v>92</v>
      </c>
      <c r="D15" s="25" t="s">
        <v>93</v>
      </c>
      <c r="E15" s="25" t="s">
        <v>94</v>
      </c>
    </row>
    <row r="16" ht="181.5" customHeight="1">
      <c r="A16" s="24"/>
      <c r="B16" s="22" t="s">
        <v>95</v>
      </c>
      <c r="C16" s="25" t="s">
        <v>96</v>
      </c>
      <c r="D16" s="25" t="s">
        <v>97</v>
      </c>
      <c r="E16" s="25" t="s">
        <v>98</v>
      </c>
    </row>
    <row r="17" ht="180.75" customHeight="1">
      <c r="A17" s="24"/>
      <c r="B17" s="22" t="s">
        <v>99</v>
      </c>
      <c r="C17" s="25" t="s">
        <v>100</v>
      </c>
      <c r="D17" s="25" t="s">
        <v>101</v>
      </c>
      <c r="E17" s="25" t="s">
        <v>102</v>
      </c>
    </row>
    <row r="18">
      <c r="A18" s="27"/>
      <c r="B18" s="28" t="s">
        <v>103</v>
      </c>
      <c r="C18" s="29" t="s">
        <v>104</v>
      </c>
      <c r="D18" s="29" t="s">
        <v>105</v>
      </c>
      <c r="E18" s="29" t="s">
        <v>106</v>
      </c>
    </row>
    <row r="19" ht="387.0" customHeight="1">
      <c r="A19" s="33" t="s">
        <v>107</v>
      </c>
      <c r="B19" s="22" t="s">
        <v>108</v>
      </c>
      <c r="C19" s="25" t="s">
        <v>109</v>
      </c>
      <c r="D19" s="25" t="s">
        <v>110</v>
      </c>
      <c r="E19" s="25" t="s">
        <v>111</v>
      </c>
    </row>
    <row r="20" ht="170.25" customHeight="1">
      <c r="A20" s="34"/>
      <c r="B20" s="22" t="s">
        <v>112</v>
      </c>
      <c r="C20" s="25" t="s">
        <v>113</v>
      </c>
      <c r="D20" s="25" t="s">
        <v>114</v>
      </c>
      <c r="E20" s="25" t="s">
        <v>115</v>
      </c>
    </row>
    <row r="21">
      <c r="A21" s="34"/>
      <c r="B21" s="26" t="s">
        <v>116</v>
      </c>
      <c r="C21" s="25" t="s">
        <v>117</v>
      </c>
      <c r="D21" s="25" t="s">
        <v>118</v>
      </c>
      <c r="E21" s="25" t="s">
        <v>119</v>
      </c>
    </row>
    <row r="22">
      <c r="A22" s="34"/>
      <c r="B22" s="26" t="s">
        <v>120</v>
      </c>
      <c r="C22" s="25" t="s">
        <v>121</v>
      </c>
      <c r="D22" s="25" t="s">
        <v>122</v>
      </c>
      <c r="E22" s="25" t="s">
        <v>123</v>
      </c>
    </row>
    <row r="23">
      <c r="A23" s="34"/>
      <c r="B23" s="26" t="s">
        <v>124</v>
      </c>
      <c r="C23" s="25" t="s">
        <v>125</v>
      </c>
      <c r="D23" s="25" t="s">
        <v>126</v>
      </c>
      <c r="E23" s="32" t="s">
        <v>127</v>
      </c>
    </row>
    <row r="24" ht="74.25" customHeight="1">
      <c r="A24" s="35"/>
      <c r="B24" s="26"/>
      <c r="C24" s="36"/>
      <c r="E24" s="36"/>
    </row>
  </sheetData>
  <mergeCells count="5">
    <mergeCell ref="A1:C1"/>
    <mergeCell ref="A3:A7"/>
    <mergeCell ref="A8:A12"/>
    <mergeCell ref="A13:A18"/>
    <mergeCell ref="A19:A23"/>
  </mergeCells>
  <printOptions gridLines="1" horizontalCentered="1"/>
  <pageMargins bottom="0.75" footer="0.0" header="0.0" left="0.7" right="0.7" top="0.75"/>
  <pageSetup fitToHeight="0" paperSize="9" cellComments="atEnd" orientation="landscape" pageOrder="overThenDown"/>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22.13"/>
    <col customWidth="1" min="2" max="4" width="64.75"/>
    <col customWidth="1" min="5" max="6" width="28.88"/>
    <col customWidth="1" hidden="1" min="7" max="7" width="30.75"/>
  </cols>
  <sheetData>
    <row r="1" ht="53.25" customHeight="1">
      <c r="A1" s="17"/>
      <c r="C1" s="37"/>
      <c r="D1" s="37"/>
      <c r="E1" s="37"/>
      <c r="F1" s="37"/>
      <c r="G1" s="37"/>
    </row>
    <row r="2" ht="36.75" customHeight="1">
      <c r="A2" s="38" t="s">
        <v>36</v>
      </c>
      <c r="B2" s="19" t="s">
        <v>37</v>
      </c>
      <c r="C2" s="19" t="s">
        <v>38</v>
      </c>
      <c r="D2" s="19" t="s">
        <v>39</v>
      </c>
      <c r="E2" s="19" t="s">
        <v>128</v>
      </c>
      <c r="F2" s="19" t="s">
        <v>129</v>
      </c>
      <c r="G2" s="19" t="s">
        <v>130</v>
      </c>
    </row>
    <row r="3">
      <c r="A3" s="39" t="s">
        <v>41</v>
      </c>
      <c r="B3" s="40"/>
      <c r="C3" s="40" t="s">
        <v>131</v>
      </c>
      <c r="D3" s="40"/>
      <c r="E3" s="41"/>
      <c r="F3" s="41"/>
      <c r="G3" s="41" t="s">
        <v>132</v>
      </c>
    </row>
    <row r="4" ht="177.75" customHeight="1">
      <c r="A4" s="39" t="s">
        <v>49</v>
      </c>
      <c r="B4" s="42" t="s">
        <v>133</v>
      </c>
      <c r="C4" s="42" t="s">
        <v>134</v>
      </c>
      <c r="D4" s="42" t="s">
        <v>135</v>
      </c>
      <c r="E4" s="43"/>
      <c r="F4" s="43"/>
      <c r="G4" s="43"/>
    </row>
    <row r="5">
      <c r="A5" s="39" t="s">
        <v>74</v>
      </c>
      <c r="B5" s="44" t="s">
        <v>136</v>
      </c>
      <c r="C5" s="42" t="s">
        <v>137</v>
      </c>
      <c r="D5" s="42"/>
      <c r="E5" s="43" t="s">
        <v>138</v>
      </c>
      <c r="F5" s="43" t="s">
        <v>138</v>
      </c>
      <c r="G5" s="43" t="s">
        <v>139</v>
      </c>
    </row>
    <row r="6">
      <c r="A6" s="45" t="s">
        <v>78</v>
      </c>
      <c r="B6" s="46" t="s">
        <v>140</v>
      </c>
      <c r="C6" s="47" t="s">
        <v>141</v>
      </c>
      <c r="D6" s="47"/>
      <c r="E6" s="43" t="s">
        <v>142</v>
      </c>
      <c r="F6" s="43" t="s">
        <v>143</v>
      </c>
      <c r="G6" s="43" t="s">
        <v>144</v>
      </c>
    </row>
    <row r="7">
      <c r="A7" s="45" t="s">
        <v>91</v>
      </c>
      <c r="B7" s="46"/>
      <c r="C7" s="47" t="s">
        <v>145</v>
      </c>
      <c r="D7" s="47"/>
      <c r="E7" s="43"/>
      <c r="F7" s="43"/>
      <c r="G7" s="43" t="s">
        <v>146</v>
      </c>
    </row>
    <row r="8">
      <c r="A8" s="45" t="s">
        <v>147</v>
      </c>
      <c r="B8" s="46" t="s">
        <v>148</v>
      </c>
      <c r="C8" s="47" t="s">
        <v>149</v>
      </c>
      <c r="D8" s="47"/>
      <c r="E8" s="48" t="s">
        <v>138</v>
      </c>
      <c r="F8" s="48" t="s">
        <v>150</v>
      </c>
      <c r="G8" s="48" t="s">
        <v>151</v>
      </c>
    </row>
    <row r="9">
      <c r="A9" s="49" t="s">
        <v>103</v>
      </c>
      <c r="B9" s="46" t="s">
        <v>152</v>
      </c>
      <c r="C9" s="47"/>
      <c r="D9" s="47"/>
      <c r="E9" s="48" t="s">
        <v>138</v>
      </c>
      <c r="F9" s="48" t="s">
        <v>138</v>
      </c>
      <c r="G9" s="48" t="s">
        <v>146</v>
      </c>
    </row>
  </sheetData>
  <mergeCells count="1">
    <mergeCell ref="A1:B1"/>
  </mergeCells>
  <conditionalFormatting sqref="E4:F4">
    <cfRule type="colorScale" priority="1">
      <colorScale>
        <cfvo type="min"/>
        <cfvo type="max"/>
        <color rgb="FFFFFFFF"/>
        <color rgb="FF57BB8A"/>
      </colorScale>
    </cfRule>
  </conditionalFormatting>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2" width="22.13"/>
    <col customWidth="1" min="3" max="4" width="60.5"/>
    <col customWidth="1" hidden="1" min="5" max="5" width="60.5"/>
    <col customWidth="1" hidden="1" min="6" max="6" width="30.75"/>
  </cols>
  <sheetData>
    <row r="1" ht="53.25" customHeight="1">
      <c r="A1" s="17"/>
      <c r="D1" s="37"/>
      <c r="E1" s="37"/>
      <c r="F1" s="37"/>
    </row>
    <row r="2" ht="36.75" customHeight="1">
      <c r="A2" s="21" t="s">
        <v>35</v>
      </c>
      <c r="B2" s="20" t="s">
        <v>36</v>
      </c>
      <c r="C2" s="19" t="s">
        <v>128</v>
      </c>
      <c r="D2" s="19" t="s">
        <v>129</v>
      </c>
      <c r="E2" s="19" t="s">
        <v>153</v>
      </c>
      <c r="F2" s="19" t="s">
        <v>130</v>
      </c>
    </row>
    <row r="3" ht="36.75" customHeight="1">
      <c r="A3" s="27"/>
      <c r="B3" s="27"/>
      <c r="C3" s="39" t="s">
        <v>154</v>
      </c>
      <c r="D3" s="39" t="s">
        <v>155</v>
      </c>
      <c r="E3" s="39"/>
      <c r="F3" s="19"/>
    </row>
    <row r="4" ht="93.75" customHeight="1">
      <c r="A4" s="21" t="s">
        <v>40</v>
      </c>
      <c r="B4" s="49" t="s">
        <v>49</v>
      </c>
      <c r="C4" s="41"/>
      <c r="D4" s="50" t="s">
        <v>156</v>
      </c>
      <c r="E4" s="51"/>
      <c r="F4" s="52"/>
    </row>
    <row r="5">
      <c r="A5" s="24"/>
      <c r="B5" s="24"/>
      <c r="C5" s="41"/>
      <c r="D5" s="50" t="s">
        <v>157</v>
      </c>
      <c r="E5" s="50"/>
      <c r="F5" s="43"/>
    </row>
    <row r="6" ht="93.75" customHeight="1">
      <c r="A6" s="27"/>
      <c r="B6" s="27"/>
      <c r="C6" s="41"/>
      <c r="D6" s="50" t="s">
        <v>158</v>
      </c>
      <c r="E6" s="50"/>
      <c r="F6" s="41"/>
    </row>
    <row r="7" ht="93.75" customHeight="1">
      <c r="A7" s="21" t="s">
        <v>61</v>
      </c>
      <c r="B7" s="53" t="s">
        <v>159</v>
      </c>
      <c r="C7" s="41"/>
      <c r="D7" s="50"/>
      <c r="E7" s="50"/>
      <c r="F7" s="41"/>
    </row>
    <row r="8" ht="93.75" customHeight="1">
      <c r="A8" s="24"/>
      <c r="B8" s="24"/>
      <c r="C8" s="41"/>
      <c r="D8" s="50" t="s">
        <v>160</v>
      </c>
      <c r="E8" s="50"/>
      <c r="F8" s="41"/>
    </row>
    <row r="9" ht="93.75" customHeight="1">
      <c r="A9" s="27"/>
      <c r="B9" s="27"/>
      <c r="C9" s="41"/>
      <c r="D9" s="50" t="s">
        <v>161</v>
      </c>
      <c r="E9" s="50"/>
      <c r="F9" s="41"/>
    </row>
    <row r="10" ht="93.75" customHeight="1">
      <c r="A10" s="21" t="s">
        <v>82</v>
      </c>
      <c r="B10" s="53" t="s">
        <v>103</v>
      </c>
      <c r="C10" s="41"/>
      <c r="D10" s="50"/>
      <c r="E10" s="51"/>
      <c r="F10" s="52"/>
    </row>
    <row r="11" ht="93.75" customHeight="1">
      <c r="A11" s="24"/>
      <c r="B11" s="24"/>
      <c r="C11" s="41"/>
      <c r="D11" s="50" t="s">
        <v>162</v>
      </c>
      <c r="E11" s="51"/>
      <c r="F11" s="52"/>
    </row>
    <row r="12" ht="93.75" customHeight="1">
      <c r="A12" s="27"/>
      <c r="B12" s="27"/>
      <c r="C12" s="41"/>
      <c r="D12" s="50"/>
      <c r="E12" s="51"/>
      <c r="F12" s="52"/>
    </row>
    <row r="13" ht="93.75" customHeight="1">
      <c r="A13" s="38"/>
      <c r="B13" s="39"/>
      <c r="C13" s="36"/>
      <c r="E13" s="36"/>
      <c r="F13" s="52"/>
    </row>
  </sheetData>
  <mergeCells count="10">
    <mergeCell ref="A10:A12"/>
    <mergeCell ref="B10:B12"/>
    <mergeCell ref="C13:D13"/>
    <mergeCell ref="A1:C1"/>
    <mergeCell ref="A2:A3"/>
    <mergeCell ref="B2:B3"/>
    <mergeCell ref="A4:A6"/>
    <mergeCell ref="B4:B6"/>
    <mergeCell ref="A7:A9"/>
    <mergeCell ref="B7:B9"/>
  </mergeCells>
  <conditionalFormatting sqref="C4:C13 D4:E12">
    <cfRule type="colorScale" priority="1">
      <colorScale>
        <cfvo type="min"/>
        <cfvo type="max"/>
        <color rgb="FFFFFFFF"/>
        <color rgb="FF57BB8A"/>
      </colorScale>
    </cfRule>
  </conditionalFormatting>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0.38"/>
    <col customWidth="1" min="2" max="3" width="30.75"/>
  </cols>
  <sheetData>
    <row r="1" ht="36.75" customHeight="1">
      <c r="A1" s="19" t="s">
        <v>163</v>
      </c>
      <c r="B1" s="19" t="s">
        <v>128</v>
      </c>
      <c r="C1" s="19" t="s">
        <v>129</v>
      </c>
    </row>
    <row r="2">
      <c r="A2" s="45" t="s">
        <v>164</v>
      </c>
      <c r="B2" s="43" t="s">
        <v>165</v>
      </c>
      <c r="C2" s="43" t="s">
        <v>166</v>
      </c>
    </row>
    <row r="3">
      <c r="A3" s="45" t="s">
        <v>167</v>
      </c>
      <c r="B3" s="43" t="s">
        <v>168</v>
      </c>
      <c r="C3" s="43" t="s">
        <v>169</v>
      </c>
    </row>
    <row r="4">
      <c r="A4" s="45" t="s">
        <v>170</v>
      </c>
      <c r="B4" s="43" t="s">
        <v>171</v>
      </c>
      <c r="C4" s="43" t="s">
        <v>172</v>
      </c>
    </row>
  </sheetData>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225C"/>
    <outlinePr summaryBelow="0" summaryRight="0"/>
  </sheetPr>
  <sheetViews>
    <sheetView workbookViewId="0">
      <pane ySplit="3.0" topLeftCell="A4" activePane="bottomLeft" state="frozen"/>
      <selection activeCell="B5" sqref="B5" pane="bottomLeft"/>
    </sheetView>
  </sheetViews>
  <sheetFormatPr customHeight="1" defaultColWidth="12.63" defaultRowHeight="15.75"/>
  <cols>
    <col customWidth="1" min="1" max="1" width="21.0"/>
    <col customWidth="1" min="2" max="2" width="24.0"/>
    <col customWidth="1" min="3" max="3" width="12.38"/>
    <col customWidth="1" min="4" max="4" width="12.88"/>
    <col customWidth="1" min="5" max="8" width="11.13"/>
  </cols>
  <sheetData>
    <row r="1" ht="54.0" customHeight="1">
      <c r="A1" s="54"/>
      <c r="C1" s="55"/>
      <c r="D1" s="55"/>
      <c r="E1" s="55"/>
      <c r="F1" s="55"/>
      <c r="G1" s="55"/>
      <c r="H1" s="54"/>
    </row>
    <row r="2" ht="37.5" customHeight="1">
      <c r="A2" s="21" t="s">
        <v>171</v>
      </c>
      <c r="B2" s="21" t="s">
        <v>173</v>
      </c>
      <c r="C2" s="56" t="s">
        <v>174</v>
      </c>
      <c r="D2" s="57" t="s">
        <v>175</v>
      </c>
      <c r="E2" s="57" t="s">
        <v>176</v>
      </c>
      <c r="F2" s="57" t="s">
        <v>177</v>
      </c>
      <c r="G2" s="57" t="s">
        <v>178</v>
      </c>
      <c r="H2" s="58" t="s">
        <v>179</v>
      </c>
    </row>
    <row r="3" ht="27.75" customHeight="1">
      <c r="A3" s="59"/>
      <c r="B3" s="60"/>
      <c r="C3" s="61">
        <f t="shared" ref="C3:G3" si="1">IFERROR(AVERAGE(C4:C24),"")</f>
        <v>8.333333333</v>
      </c>
      <c r="D3" s="62">
        <f t="shared" si="1"/>
        <v>8.166666667</v>
      </c>
      <c r="E3" s="62">
        <f t="shared" si="1"/>
        <v>8.654761905</v>
      </c>
      <c r="F3" s="62">
        <f t="shared" si="1"/>
        <v>8.642857143</v>
      </c>
      <c r="G3" s="62">
        <f t="shared" si="1"/>
        <v>8.892857143</v>
      </c>
      <c r="H3" s="62">
        <f t="shared" ref="H3:H24" si="2">IFERROR(AVERAGE(C3:G3),"")</f>
        <v>8.538095238</v>
      </c>
    </row>
    <row r="4" ht="37.5" customHeight="1">
      <c r="A4" s="63" t="s">
        <v>40</v>
      </c>
      <c r="B4" s="64" t="s">
        <v>41</v>
      </c>
      <c r="C4" s="65">
        <f t="array" ref="C4:C24">VLOOKUP($B4:$B24,INDIRECT(C$2&amp;"!$B:$P"),MATCH($A$2,INDIRECT(C$2&amp;"!$A$2:$P$2"),0)-1,FALSE)</f>
        <v>7.75</v>
      </c>
      <c r="D4" s="65">
        <f t="array" ref="D4:D24">VLOOKUP($B4:$B24,INDIRECT(D$2&amp;"!$B:$P"),MATCH($A$2,INDIRECT(D$2&amp;"!$A$2:$P$2"),0)-1,FALSE)</f>
        <v>7.5</v>
      </c>
      <c r="E4" s="65">
        <f t="array" ref="E4:E24">VLOOKUP($B4:$B24,INDIRECT(E$2&amp;"!$B:$Q"),MATCH($A$2,INDIRECT(E$2&amp;"!$A$2:$Q$2"),0)-1,FALSE)</f>
        <v>8</v>
      </c>
      <c r="F4" s="65">
        <f t="array" ref="F4:F24">VLOOKUP($B4:$B24,INDIRECT(F$2&amp;"!$B:$Q"),MATCH($A$2,INDIRECT(F$2&amp;"!$A$2:$Q$2"),0)-1,FALSE)</f>
        <v>7.75</v>
      </c>
      <c r="G4" s="65">
        <f t="array" ref="G4:G24">VLOOKUP($B4:$B24,INDIRECT(G$2&amp;"!$B:$P"),MATCH($A$2,INDIRECT(G$2&amp;"!$A$2:$P$2"),0)-1,FALSE)</f>
        <v>7.5</v>
      </c>
      <c r="H4" s="66">
        <f t="shared" si="2"/>
        <v>7.7</v>
      </c>
    </row>
    <row r="5" ht="30.75" customHeight="1">
      <c r="A5" s="24"/>
      <c r="B5" s="64" t="s">
        <v>45</v>
      </c>
      <c r="C5" s="65">
        <v>7.5</v>
      </c>
      <c r="D5" s="65">
        <v>7.5</v>
      </c>
      <c r="E5" s="67">
        <v>7.5</v>
      </c>
      <c r="F5" s="65">
        <v>8.5</v>
      </c>
      <c r="G5" s="65">
        <v>9.5</v>
      </c>
      <c r="H5" s="66">
        <f t="shared" si="2"/>
        <v>8.1</v>
      </c>
    </row>
    <row r="6" ht="30.75" customHeight="1">
      <c r="A6" s="24"/>
      <c r="B6" s="64" t="s">
        <v>49</v>
      </c>
      <c r="C6" s="65">
        <v>8.0</v>
      </c>
      <c r="D6" s="65">
        <v>7.5</v>
      </c>
      <c r="E6" s="65">
        <v>9.25</v>
      </c>
      <c r="F6" s="65">
        <v>8.75</v>
      </c>
      <c r="G6" s="65">
        <v>9.5</v>
      </c>
      <c r="H6" s="66">
        <f t="shared" si="2"/>
        <v>8.6</v>
      </c>
    </row>
    <row r="7" ht="30.75" customHeight="1">
      <c r="A7" s="24"/>
      <c r="B7" s="64" t="s">
        <v>53</v>
      </c>
      <c r="C7" s="65">
        <v>7.75</v>
      </c>
      <c r="D7" s="65">
        <v>8.0</v>
      </c>
      <c r="E7" s="65">
        <v>7.75</v>
      </c>
      <c r="F7" s="65">
        <v>7.0</v>
      </c>
      <c r="G7" s="65">
        <v>7.75</v>
      </c>
      <c r="H7" s="66">
        <f t="shared" si="2"/>
        <v>7.65</v>
      </c>
    </row>
    <row r="8" ht="30.75" customHeight="1">
      <c r="A8" s="27"/>
      <c r="B8" s="68" t="s">
        <v>57</v>
      </c>
      <c r="C8" s="69">
        <v>9.5</v>
      </c>
      <c r="D8" s="69">
        <v>9.0</v>
      </c>
      <c r="E8" s="69">
        <v>8.75</v>
      </c>
      <c r="F8" s="69">
        <v>8.5</v>
      </c>
      <c r="G8" s="69">
        <v>9.5</v>
      </c>
      <c r="H8" s="70">
        <f t="shared" si="2"/>
        <v>9.05</v>
      </c>
    </row>
    <row r="9" ht="30.75" customHeight="1">
      <c r="A9" s="71" t="s">
        <v>61</v>
      </c>
      <c r="B9" s="72" t="s">
        <v>62</v>
      </c>
      <c r="C9" s="65">
        <v>9.5</v>
      </c>
      <c r="D9" s="65">
        <v>9.5</v>
      </c>
      <c r="E9" s="65">
        <v>7.5</v>
      </c>
      <c r="F9" s="65">
        <v>9.25</v>
      </c>
      <c r="G9" s="65">
        <v>9.5</v>
      </c>
      <c r="H9" s="66">
        <f t="shared" si="2"/>
        <v>9.05</v>
      </c>
    </row>
    <row r="10" ht="30.75" customHeight="1">
      <c r="A10" s="24"/>
      <c r="B10" s="72" t="s">
        <v>66</v>
      </c>
      <c r="C10" s="65">
        <v>8.0</v>
      </c>
      <c r="D10" s="65">
        <v>9.75</v>
      </c>
      <c r="E10" s="65">
        <v>9.25</v>
      </c>
      <c r="F10" s="65">
        <v>9.5</v>
      </c>
      <c r="G10" s="65">
        <v>7.25</v>
      </c>
      <c r="H10" s="66">
        <f t="shared" si="2"/>
        <v>8.75</v>
      </c>
    </row>
    <row r="11" ht="37.5" customHeight="1">
      <c r="A11" s="24"/>
      <c r="B11" s="72" t="s">
        <v>70</v>
      </c>
      <c r="C11" s="65">
        <v>9.5</v>
      </c>
      <c r="D11" s="65">
        <v>7.5</v>
      </c>
      <c r="E11" s="65">
        <v>9.0</v>
      </c>
      <c r="F11" s="65">
        <v>9.0</v>
      </c>
      <c r="G11" s="65">
        <v>9.5</v>
      </c>
      <c r="H11" s="66">
        <f t="shared" si="2"/>
        <v>8.9</v>
      </c>
    </row>
    <row r="12" ht="37.5" customHeight="1">
      <c r="A12" s="24"/>
      <c r="B12" s="72" t="s">
        <v>74</v>
      </c>
      <c r="C12" s="65">
        <v>9.5</v>
      </c>
      <c r="D12" s="65">
        <v>7.25</v>
      </c>
      <c r="E12" s="65">
        <v>9.0</v>
      </c>
      <c r="F12" s="65">
        <v>8.75</v>
      </c>
      <c r="G12" s="65">
        <v>10.0</v>
      </c>
      <c r="H12" s="66">
        <f t="shared" si="2"/>
        <v>8.9</v>
      </c>
    </row>
    <row r="13" ht="30.75" customHeight="1">
      <c r="A13" s="27"/>
      <c r="B13" s="73" t="s">
        <v>78</v>
      </c>
      <c r="C13" s="69">
        <v>7.75</v>
      </c>
      <c r="D13" s="69">
        <v>7.5</v>
      </c>
      <c r="E13" s="69">
        <v>9.0</v>
      </c>
      <c r="F13" s="69">
        <v>6.75</v>
      </c>
      <c r="G13" s="69">
        <v>6.25</v>
      </c>
      <c r="H13" s="70">
        <f t="shared" si="2"/>
        <v>7.45</v>
      </c>
    </row>
    <row r="14" ht="30.75" customHeight="1">
      <c r="A14" s="74" t="s">
        <v>82</v>
      </c>
      <c r="B14" s="72" t="s">
        <v>83</v>
      </c>
      <c r="C14" s="65">
        <v>7.75</v>
      </c>
      <c r="D14" s="65">
        <v>7.0</v>
      </c>
      <c r="E14" s="65">
        <v>9.25</v>
      </c>
      <c r="F14" s="65">
        <v>7.5</v>
      </c>
      <c r="G14" s="65">
        <v>9.0</v>
      </c>
      <c r="H14" s="66">
        <f t="shared" si="2"/>
        <v>8.1</v>
      </c>
    </row>
    <row r="15" ht="30.75" customHeight="1">
      <c r="A15" s="24"/>
      <c r="B15" s="72" t="s">
        <v>87</v>
      </c>
      <c r="C15" s="65">
        <v>7.75</v>
      </c>
      <c r="D15" s="65">
        <v>7.25</v>
      </c>
      <c r="E15" s="65">
        <v>9.0</v>
      </c>
      <c r="F15" s="65">
        <v>9.5</v>
      </c>
      <c r="G15" s="65">
        <v>9.75</v>
      </c>
      <c r="H15" s="66">
        <f t="shared" si="2"/>
        <v>8.65</v>
      </c>
    </row>
    <row r="16" ht="30.75" customHeight="1">
      <c r="A16" s="24"/>
      <c r="B16" s="72" t="s">
        <v>91</v>
      </c>
      <c r="C16" s="65">
        <v>7.75</v>
      </c>
      <c r="D16" s="65">
        <v>7.5</v>
      </c>
      <c r="E16" s="65">
        <v>9.25</v>
      </c>
      <c r="F16" s="65">
        <v>9.5</v>
      </c>
      <c r="G16" s="65">
        <v>9.5</v>
      </c>
      <c r="H16" s="66">
        <f t="shared" si="2"/>
        <v>8.7</v>
      </c>
    </row>
    <row r="17" ht="30.75" customHeight="1">
      <c r="A17" s="24"/>
      <c r="B17" s="72" t="s">
        <v>95</v>
      </c>
      <c r="C17" s="65">
        <v>7.5</v>
      </c>
      <c r="D17" s="65">
        <v>7.25</v>
      </c>
      <c r="E17" s="65">
        <v>7.5</v>
      </c>
      <c r="F17" s="65">
        <v>7.0</v>
      </c>
      <c r="G17" s="65">
        <v>9.5</v>
      </c>
      <c r="H17" s="66">
        <f t="shared" si="2"/>
        <v>7.75</v>
      </c>
    </row>
    <row r="18" ht="30.75" customHeight="1">
      <c r="A18" s="24"/>
      <c r="B18" s="72" t="s">
        <v>99</v>
      </c>
      <c r="C18" s="65">
        <v>7.5</v>
      </c>
      <c r="D18" s="65">
        <v>7.5</v>
      </c>
      <c r="E18" s="65">
        <v>9.25</v>
      </c>
      <c r="F18" s="65">
        <v>9.5</v>
      </c>
      <c r="G18" s="65">
        <v>8.75</v>
      </c>
      <c r="H18" s="66">
        <f t="shared" si="2"/>
        <v>8.5</v>
      </c>
    </row>
    <row r="19" ht="30.75" customHeight="1">
      <c r="A19" s="27"/>
      <c r="B19" s="73" t="s">
        <v>103</v>
      </c>
      <c r="C19" s="69">
        <v>7.5</v>
      </c>
      <c r="D19" s="69">
        <v>6.5</v>
      </c>
      <c r="E19" s="69">
        <v>7.5</v>
      </c>
      <c r="F19" s="69">
        <v>7.5</v>
      </c>
      <c r="G19" s="69">
        <v>9.5</v>
      </c>
      <c r="H19" s="70">
        <f t="shared" si="2"/>
        <v>7.7</v>
      </c>
    </row>
    <row r="20" ht="30.75" customHeight="1">
      <c r="A20" s="75" t="s">
        <v>180</v>
      </c>
      <c r="B20" s="72" t="s">
        <v>108</v>
      </c>
      <c r="C20" s="65">
        <v>8.0</v>
      </c>
      <c r="D20" s="65">
        <v>9.25</v>
      </c>
      <c r="E20" s="65">
        <v>9.25</v>
      </c>
      <c r="F20" s="65">
        <v>9.5</v>
      </c>
      <c r="G20" s="65">
        <v>9.5</v>
      </c>
      <c r="H20" s="66">
        <f t="shared" si="2"/>
        <v>9.1</v>
      </c>
    </row>
    <row r="21" ht="30.75" customHeight="1">
      <c r="A21" s="24"/>
      <c r="B21" s="72" t="s">
        <v>112</v>
      </c>
      <c r="C21" s="65">
        <v>9.5</v>
      </c>
      <c r="D21" s="65">
        <v>9.25</v>
      </c>
      <c r="E21" s="65">
        <v>9.25</v>
      </c>
      <c r="F21" s="65">
        <v>9.5</v>
      </c>
      <c r="G21" s="65">
        <v>7.0</v>
      </c>
      <c r="H21" s="66">
        <f t="shared" si="2"/>
        <v>8.9</v>
      </c>
    </row>
    <row r="22" ht="30.75" customHeight="1">
      <c r="A22" s="24"/>
      <c r="B22" s="72" t="s">
        <v>116</v>
      </c>
      <c r="C22" s="65">
        <v>9.5</v>
      </c>
      <c r="D22" s="65">
        <v>10.0</v>
      </c>
      <c r="E22" s="65">
        <v>9.5</v>
      </c>
      <c r="F22" s="65">
        <v>9.5</v>
      </c>
      <c r="G22" s="65">
        <v>9.5</v>
      </c>
      <c r="H22" s="66">
        <f t="shared" si="2"/>
        <v>9.6</v>
      </c>
    </row>
    <row r="23" ht="30.75" customHeight="1">
      <c r="A23" s="24"/>
      <c r="B23" s="72" t="s">
        <v>120</v>
      </c>
      <c r="C23" s="65">
        <v>9.5</v>
      </c>
      <c r="D23" s="65">
        <v>9.25</v>
      </c>
      <c r="E23" s="65">
        <v>7.5</v>
      </c>
      <c r="F23" s="65">
        <v>9.5</v>
      </c>
      <c r="G23" s="65">
        <v>9.0</v>
      </c>
      <c r="H23" s="66">
        <f t="shared" si="2"/>
        <v>8.95</v>
      </c>
    </row>
    <row r="24" ht="37.5" customHeight="1">
      <c r="A24" s="27"/>
      <c r="B24" s="72" t="s">
        <v>124</v>
      </c>
      <c r="C24" s="65">
        <v>8.0</v>
      </c>
      <c r="D24" s="65">
        <v>9.75</v>
      </c>
      <c r="E24" s="65">
        <v>9.5</v>
      </c>
      <c r="F24" s="65">
        <v>9.25</v>
      </c>
      <c r="G24" s="65">
        <v>9.5</v>
      </c>
      <c r="H24" s="66">
        <f t="shared" si="2"/>
        <v>9.2</v>
      </c>
    </row>
  </sheetData>
  <mergeCells count="5">
    <mergeCell ref="A1:B1"/>
    <mergeCell ref="A4:A8"/>
    <mergeCell ref="A9:A13"/>
    <mergeCell ref="A14:A19"/>
    <mergeCell ref="A20:A24"/>
  </mergeCells>
  <conditionalFormatting sqref="C4:H24">
    <cfRule type="cellIs" dxfId="0" priority="1" operator="greaterThanOrEqual">
      <formula>4</formula>
    </cfRule>
  </conditionalFormatting>
  <conditionalFormatting sqref="C4:H24">
    <cfRule type="cellIs" dxfId="1" priority="2" operator="greaterThanOrEqual">
      <formula>3</formula>
    </cfRule>
  </conditionalFormatting>
  <conditionalFormatting sqref="C4:H24">
    <cfRule type="cellIs" dxfId="2" priority="3" operator="lessThan">
      <formula>3</formula>
    </cfRule>
  </conditionalFormatting>
  <dataValidations>
    <dataValidation type="list" allowBlank="1" showErrorMessage="1" sqref="A2">
      <formula1>Ciclos!$B$2:$B24</formula1>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69138"/>
    <outlinePr summaryBelow="0" summaryRight="0"/>
  </sheetPr>
  <sheetViews>
    <sheetView showGridLines="0" workbookViewId="0"/>
  </sheetViews>
  <sheetFormatPr customHeight="1" defaultColWidth="12.63" defaultRowHeight="15.75"/>
  <cols>
    <col customWidth="1" min="1" max="2" width="26.38"/>
    <col customWidth="1" min="9" max="9" width="3.5"/>
    <col customWidth="1" min="10" max="11" width="26.38"/>
  </cols>
  <sheetData>
    <row r="1" ht="72.75" customHeight="1">
      <c r="A1" s="54"/>
      <c r="C1" s="55"/>
      <c r="D1" s="55"/>
      <c r="E1" s="55"/>
      <c r="F1" s="55"/>
      <c r="G1" s="55"/>
      <c r="H1" s="54"/>
      <c r="J1" s="76"/>
      <c r="L1" s="76"/>
      <c r="M1" s="76"/>
      <c r="N1" s="76"/>
      <c r="O1" s="76"/>
      <c r="P1" s="76"/>
      <c r="Q1" s="76"/>
    </row>
    <row r="2">
      <c r="A2" s="77" t="str">
        <f>'Análise do ciclo | Projeto A'!$H$2</f>
        <v>18º Ciclo</v>
      </c>
      <c r="B2" s="21" t="s">
        <v>173</v>
      </c>
      <c r="C2" s="56" t="s">
        <v>174</v>
      </c>
      <c r="D2" s="57" t="s">
        <v>175</v>
      </c>
      <c r="E2" s="57" t="s">
        <v>176</v>
      </c>
      <c r="F2" s="57" t="s">
        <v>177</v>
      </c>
      <c r="G2" s="57" t="s">
        <v>178</v>
      </c>
      <c r="H2" s="58" t="s">
        <v>179</v>
      </c>
      <c r="J2" s="78" t="str">
        <f>'Análise do ciclo | Projeto A'!$G$2</f>
        <v>20º Ciclo</v>
      </c>
      <c r="K2" s="79" t="s">
        <v>173</v>
      </c>
      <c r="L2" s="56" t="s">
        <v>174</v>
      </c>
      <c r="M2" s="57" t="s">
        <v>175</v>
      </c>
      <c r="N2" s="57" t="s">
        <v>176</v>
      </c>
      <c r="O2" s="57" t="s">
        <v>177</v>
      </c>
      <c r="P2" s="57" t="s">
        <v>178</v>
      </c>
      <c r="Q2" s="80" t="s">
        <v>179</v>
      </c>
    </row>
    <row r="3">
      <c r="A3" s="81" t="s">
        <v>181</v>
      </c>
      <c r="B3" s="60"/>
      <c r="C3" s="61">
        <f t="shared" ref="C3:G3" si="1">IFERROR(AVERAGE(C4:C24),"")</f>
        <v>8.095238095</v>
      </c>
      <c r="D3" s="62">
        <f t="shared" si="1"/>
        <v>8.095238095</v>
      </c>
      <c r="E3" s="62">
        <f t="shared" si="1"/>
        <v>7.654761905</v>
      </c>
      <c r="F3" s="62">
        <f t="shared" si="1"/>
        <v>8.226190476</v>
      </c>
      <c r="G3" s="62">
        <f t="shared" si="1"/>
        <v>8.130952381</v>
      </c>
      <c r="H3" s="62">
        <f t="shared" ref="H3:H24" si="3">IFERROR(AVERAGE(C3:G3),"")</f>
        <v>8.04047619</v>
      </c>
      <c r="J3" s="81" t="s">
        <v>181</v>
      </c>
      <c r="K3" s="82"/>
      <c r="L3" s="83">
        <f t="shared" ref="L3:P3" si="2">IFERROR(AVERAGE(L4:L24),"")</f>
        <v>8.333333333</v>
      </c>
      <c r="M3" s="84">
        <f t="shared" si="2"/>
        <v>8.166666667</v>
      </c>
      <c r="N3" s="84">
        <f t="shared" si="2"/>
        <v>8.654761905</v>
      </c>
      <c r="O3" s="84">
        <f t="shared" si="2"/>
        <v>8.642857143</v>
      </c>
      <c r="P3" s="84">
        <f t="shared" si="2"/>
        <v>8.892857143</v>
      </c>
      <c r="Q3" s="84">
        <f t="shared" ref="Q3:Q24" si="4">IFERROR(AVERAGE(L3:P3),"")</f>
        <v>8.538095238</v>
      </c>
    </row>
    <row r="4">
      <c r="A4" s="63" t="s">
        <v>40</v>
      </c>
      <c r="B4" s="64" t="s">
        <v>41</v>
      </c>
      <c r="C4" s="65">
        <f t="array" ref="C4:C24">VLOOKUP($B4:$B24,INDIRECT(D$2&amp;"!$B:$O"),MATCH($A$2,INDIRECT(D$2&amp;"!$A$2:$O$2"),0)-1,FALSE)</f>
        <v>7.5</v>
      </c>
      <c r="D4" s="65">
        <f t="array" ref="D4:D24">VLOOKUP($B4:$B24,INDIRECT(D$2&amp;"!$B:$P"),MATCH($A$2,INDIRECT(D$2&amp;"!$A$2:$P$2"),0)-1,FALSE)</f>
        <v>7.5</v>
      </c>
      <c r="E4" s="65">
        <f t="array" ref="E4:E24">VLOOKUP($B4:$B24,INDIRECT(E$2&amp;"!$B:$Q"),MATCH($A$2,INDIRECT(E$2&amp;"!$A$2:$Q$2"),0)-1,FALSE)</f>
        <v>7.5</v>
      </c>
      <c r="F4" s="65">
        <f t="array" ref="F4:F24">VLOOKUP($B4:$B24,INDIRECT(F$2&amp;"!$B:$P"),MATCH($A$2,INDIRECT(F$2&amp;"!$A$2:$P$2"),0)-1,FALSE)</f>
        <v>7.75</v>
      </c>
      <c r="G4" s="65">
        <f t="array" ref="G4:G24">VLOOKUP($B4:$B24,INDIRECT(G$2&amp;"!$B:$P"),MATCH($A$2,INDIRECT(G$2&amp;"!$A$2:$P$2"),0)-1,FALSE)</f>
        <v>7.75</v>
      </c>
      <c r="H4" s="66">
        <f t="shared" si="3"/>
        <v>7.6</v>
      </c>
      <c r="I4" s="85"/>
      <c r="J4" s="86" t="s">
        <v>40</v>
      </c>
      <c r="K4" s="87" t="s">
        <v>41</v>
      </c>
      <c r="L4" s="65">
        <f t="array" ref="L4:L24">VLOOKUP($K4:$K24,INDIRECT(L2&amp;"!B:Q"),MATCH($J$2,INDIRECT(L2&amp;"!A2:Q2"),0)-1,FALSE)</f>
        <v>7.75</v>
      </c>
      <c r="M4" s="65">
        <f t="array" ref="M4:M24">VLOOKUP($K4:$K24,INDIRECT(M2&amp;"!B:Q"),MATCH($J$2,INDIRECT(M2&amp;"!A2:Q2"),0)-1,FALSE)</f>
        <v>7.5</v>
      </c>
      <c r="N4" s="65">
        <f t="array" ref="N4:N24">VLOOKUP($K4:$K24,INDIRECT(N$2&amp;"!$B:$Q"),MATCH($J$2,INDIRECT(N$2&amp;"!$A$2:$Q$2"),0)-1,FALSE)</f>
        <v>8</v>
      </c>
      <c r="O4" s="65">
        <f t="array" ref="O4:O24">VLOOKUP($K4:$K24,INDIRECT(O2&amp;"!B:Q"),MATCH($J$2,INDIRECT(O2&amp;"!A2:Q2"),0)-1,FALSE)</f>
        <v>7.75</v>
      </c>
      <c r="P4" s="65">
        <f t="array" ref="P4:P24">VLOOKUP($K4:$K24,INDIRECT(P2&amp;"!B:Q"),MATCH($J$2,INDIRECT(P2&amp;"!A2:Q2"),0)-1,FALSE)</f>
        <v>7.5</v>
      </c>
      <c r="Q4" s="66">
        <f t="shared" si="4"/>
        <v>7.7</v>
      </c>
    </row>
    <row r="5">
      <c r="A5" s="24"/>
      <c r="B5" s="64" t="s">
        <v>45</v>
      </c>
      <c r="C5" s="65">
        <v>7.75</v>
      </c>
      <c r="D5" s="65">
        <v>7.75</v>
      </c>
      <c r="E5" s="67">
        <v>7.75</v>
      </c>
      <c r="F5" s="65">
        <v>7.75</v>
      </c>
      <c r="G5" s="65">
        <v>7.75</v>
      </c>
      <c r="H5" s="66">
        <f t="shared" si="3"/>
        <v>7.75</v>
      </c>
      <c r="I5" s="85"/>
      <c r="J5" s="24"/>
      <c r="K5" s="87" t="s">
        <v>45</v>
      </c>
      <c r="L5" s="88">
        <v>7.5</v>
      </c>
      <c r="M5" s="88">
        <v>7.5</v>
      </c>
      <c r="N5" s="88">
        <v>7.5</v>
      </c>
      <c r="O5" s="88">
        <v>8.5</v>
      </c>
      <c r="P5" s="88">
        <v>9.5</v>
      </c>
      <c r="Q5" s="66">
        <f t="shared" si="4"/>
        <v>8.1</v>
      </c>
    </row>
    <row r="6">
      <c r="A6" s="24"/>
      <c r="B6" s="64" t="s">
        <v>49</v>
      </c>
      <c r="C6" s="65">
        <v>8.0</v>
      </c>
      <c r="D6" s="65">
        <v>8.0</v>
      </c>
      <c r="E6" s="65">
        <v>4.5</v>
      </c>
      <c r="F6" s="65">
        <v>7.75</v>
      </c>
      <c r="G6" s="65">
        <v>7.5</v>
      </c>
      <c r="H6" s="66">
        <f t="shared" si="3"/>
        <v>7.15</v>
      </c>
      <c r="I6" s="85"/>
      <c r="J6" s="24"/>
      <c r="K6" s="87" t="s">
        <v>49</v>
      </c>
      <c r="L6" s="88">
        <v>8.0</v>
      </c>
      <c r="M6" s="88">
        <v>7.5</v>
      </c>
      <c r="N6" s="88">
        <v>9.25</v>
      </c>
      <c r="O6" s="88">
        <v>8.75</v>
      </c>
      <c r="P6" s="88">
        <v>9.5</v>
      </c>
      <c r="Q6" s="66">
        <f t="shared" si="4"/>
        <v>8.6</v>
      </c>
    </row>
    <row r="7">
      <c r="A7" s="24"/>
      <c r="B7" s="64" t="s">
        <v>53</v>
      </c>
      <c r="C7" s="65">
        <v>8.0</v>
      </c>
      <c r="D7" s="65">
        <v>8.0</v>
      </c>
      <c r="E7" s="65">
        <v>7.75</v>
      </c>
      <c r="F7" s="65">
        <v>7.75</v>
      </c>
      <c r="G7" s="65">
        <v>7.75</v>
      </c>
      <c r="H7" s="66">
        <f t="shared" si="3"/>
        <v>7.85</v>
      </c>
      <c r="I7" s="85"/>
      <c r="J7" s="24"/>
      <c r="K7" s="87" t="s">
        <v>53</v>
      </c>
      <c r="L7" s="88">
        <v>7.75</v>
      </c>
      <c r="M7" s="88">
        <v>8.0</v>
      </c>
      <c r="N7" s="88">
        <v>7.75</v>
      </c>
      <c r="O7" s="88">
        <v>7.0</v>
      </c>
      <c r="P7" s="88">
        <v>7.75</v>
      </c>
      <c r="Q7" s="66">
        <f t="shared" si="4"/>
        <v>7.65</v>
      </c>
    </row>
    <row r="8">
      <c r="A8" s="27"/>
      <c r="B8" s="68" t="s">
        <v>57</v>
      </c>
      <c r="C8" s="69">
        <v>8.5</v>
      </c>
      <c r="D8" s="69">
        <v>8.5</v>
      </c>
      <c r="E8" s="69">
        <v>8.75</v>
      </c>
      <c r="F8" s="69">
        <v>9.0</v>
      </c>
      <c r="G8" s="69">
        <v>9.75</v>
      </c>
      <c r="H8" s="70">
        <f t="shared" si="3"/>
        <v>8.9</v>
      </c>
      <c r="I8" s="85"/>
      <c r="J8" s="27"/>
      <c r="K8" s="89" t="s">
        <v>57</v>
      </c>
      <c r="L8" s="90">
        <v>9.5</v>
      </c>
      <c r="M8" s="90">
        <v>9.0</v>
      </c>
      <c r="N8" s="90">
        <v>8.75</v>
      </c>
      <c r="O8" s="90">
        <v>8.5</v>
      </c>
      <c r="P8" s="90">
        <v>9.5</v>
      </c>
      <c r="Q8" s="70">
        <f t="shared" si="4"/>
        <v>9.05</v>
      </c>
    </row>
    <row r="9">
      <c r="A9" s="71" t="s">
        <v>61</v>
      </c>
      <c r="B9" s="72" t="s">
        <v>62</v>
      </c>
      <c r="C9" s="65">
        <v>8.75</v>
      </c>
      <c r="D9" s="65">
        <v>8.75</v>
      </c>
      <c r="E9" s="65">
        <v>7.25</v>
      </c>
      <c r="F9" s="65">
        <v>9.25</v>
      </c>
      <c r="G9" s="65">
        <v>9.0</v>
      </c>
      <c r="H9" s="66">
        <f t="shared" si="3"/>
        <v>8.6</v>
      </c>
      <c r="I9" s="85"/>
      <c r="J9" s="91" t="s">
        <v>61</v>
      </c>
      <c r="K9" s="87" t="s">
        <v>62</v>
      </c>
      <c r="L9" s="88">
        <v>9.5</v>
      </c>
      <c r="M9" s="88">
        <v>9.5</v>
      </c>
      <c r="N9" s="88">
        <v>7.5</v>
      </c>
      <c r="O9" s="88">
        <v>9.25</v>
      </c>
      <c r="P9" s="88">
        <v>9.5</v>
      </c>
      <c r="Q9" s="66">
        <f t="shared" si="4"/>
        <v>9.05</v>
      </c>
    </row>
    <row r="10">
      <c r="A10" s="24"/>
      <c r="B10" s="72" t="s">
        <v>66</v>
      </c>
      <c r="C10" s="65">
        <v>9.0</v>
      </c>
      <c r="D10" s="65">
        <v>9.0</v>
      </c>
      <c r="E10" s="65">
        <v>7.5</v>
      </c>
      <c r="F10" s="65">
        <v>9.5</v>
      </c>
      <c r="G10" s="65">
        <v>7.25</v>
      </c>
      <c r="H10" s="66">
        <f t="shared" si="3"/>
        <v>8.45</v>
      </c>
      <c r="I10" s="85"/>
      <c r="J10" s="24"/>
      <c r="K10" s="87" t="s">
        <v>66</v>
      </c>
      <c r="L10" s="88">
        <v>8.0</v>
      </c>
      <c r="M10" s="88">
        <v>9.75</v>
      </c>
      <c r="N10" s="88">
        <v>9.25</v>
      </c>
      <c r="O10" s="88">
        <v>9.5</v>
      </c>
      <c r="P10" s="88">
        <v>7.25</v>
      </c>
      <c r="Q10" s="66">
        <f t="shared" si="4"/>
        <v>8.75</v>
      </c>
    </row>
    <row r="11">
      <c r="A11" s="24"/>
      <c r="B11" s="72" t="s">
        <v>70</v>
      </c>
      <c r="C11" s="65">
        <v>7.75</v>
      </c>
      <c r="D11" s="65">
        <v>7.75</v>
      </c>
      <c r="E11" s="65">
        <v>7.75</v>
      </c>
      <c r="F11" s="65">
        <v>7.75</v>
      </c>
      <c r="G11" s="65">
        <v>7.75</v>
      </c>
      <c r="H11" s="66">
        <f t="shared" si="3"/>
        <v>7.75</v>
      </c>
      <c r="I11" s="85"/>
      <c r="J11" s="24"/>
      <c r="K11" s="87" t="s">
        <v>70</v>
      </c>
      <c r="L11" s="88">
        <v>9.5</v>
      </c>
      <c r="M11" s="88">
        <v>7.5</v>
      </c>
      <c r="N11" s="88">
        <v>9.0</v>
      </c>
      <c r="O11" s="88">
        <v>9.0</v>
      </c>
      <c r="P11" s="88">
        <v>9.5</v>
      </c>
      <c r="Q11" s="66">
        <f t="shared" si="4"/>
        <v>8.9</v>
      </c>
    </row>
    <row r="12">
      <c r="A12" s="24"/>
      <c r="B12" s="72" t="s">
        <v>74</v>
      </c>
      <c r="C12" s="65">
        <v>8.0</v>
      </c>
      <c r="D12" s="65">
        <v>8.0</v>
      </c>
      <c r="E12" s="65">
        <v>8.0</v>
      </c>
      <c r="F12" s="65">
        <v>7.75</v>
      </c>
      <c r="G12" s="65">
        <v>7.75</v>
      </c>
      <c r="H12" s="66">
        <f t="shared" si="3"/>
        <v>7.9</v>
      </c>
      <c r="I12" s="85"/>
      <c r="J12" s="24"/>
      <c r="K12" s="87" t="s">
        <v>74</v>
      </c>
      <c r="L12" s="88">
        <v>9.5</v>
      </c>
      <c r="M12" s="88">
        <v>7.25</v>
      </c>
      <c r="N12" s="88">
        <v>9.0</v>
      </c>
      <c r="O12" s="88">
        <v>8.75</v>
      </c>
      <c r="P12" s="88">
        <v>10.0</v>
      </c>
      <c r="Q12" s="66">
        <f t="shared" si="4"/>
        <v>8.9</v>
      </c>
    </row>
    <row r="13">
      <c r="A13" s="27"/>
      <c r="B13" s="73" t="s">
        <v>78</v>
      </c>
      <c r="C13" s="69">
        <v>7.75</v>
      </c>
      <c r="D13" s="69">
        <v>7.75</v>
      </c>
      <c r="E13" s="69">
        <v>7.5</v>
      </c>
      <c r="F13" s="69">
        <v>7.5</v>
      </c>
      <c r="G13" s="69">
        <v>6.5</v>
      </c>
      <c r="H13" s="70">
        <f t="shared" si="3"/>
        <v>7.4</v>
      </c>
      <c r="I13" s="85"/>
      <c r="J13" s="27"/>
      <c r="K13" s="89" t="s">
        <v>78</v>
      </c>
      <c r="L13" s="90">
        <v>7.75</v>
      </c>
      <c r="M13" s="90">
        <v>7.5</v>
      </c>
      <c r="N13" s="90">
        <v>9.0</v>
      </c>
      <c r="O13" s="90">
        <v>6.75</v>
      </c>
      <c r="P13" s="90">
        <v>6.25</v>
      </c>
      <c r="Q13" s="70">
        <f t="shared" si="4"/>
        <v>7.45</v>
      </c>
    </row>
    <row r="14">
      <c r="A14" s="74" t="s">
        <v>82</v>
      </c>
      <c r="B14" s="72" t="s">
        <v>83</v>
      </c>
      <c r="C14" s="65">
        <v>7.5</v>
      </c>
      <c r="D14" s="65">
        <v>7.5</v>
      </c>
      <c r="E14" s="65">
        <v>7.75</v>
      </c>
      <c r="F14" s="65">
        <v>7.75</v>
      </c>
      <c r="G14" s="65">
        <v>7.75</v>
      </c>
      <c r="H14" s="66">
        <f t="shared" si="3"/>
        <v>7.65</v>
      </c>
      <c r="I14" s="85"/>
      <c r="J14" s="91" t="s">
        <v>82</v>
      </c>
      <c r="K14" s="87" t="s">
        <v>83</v>
      </c>
      <c r="L14" s="88">
        <v>7.75</v>
      </c>
      <c r="M14" s="88">
        <v>7.0</v>
      </c>
      <c r="N14" s="88">
        <v>9.25</v>
      </c>
      <c r="O14" s="88">
        <v>7.5</v>
      </c>
      <c r="P14" s="88">
        <v>9.0</v>
      </c>
      <c r="Q14" s="66">
        <f t="shared" si="4"/>
        <v>8.1</v>
      </c>
    </row>
    <row r="15">
      <c r="A15" s="24"/>
      <c r="B15" s="72" t="s">
        <v>87</v>
      </c>
      <c r="C15" s="65">
        <v>7.5</v>
      </c>
      <c r="D15" s="65">
        <v>7.5</v>
      </c>
      <c r="E15" s="65">
        <v>7.5</v>
      </c>
      <c r="F15" s="65">
        <v>7.5</v>
      </c>
      <c r="G15" s="65">
        <v>7.75</v>
      </c>
      <c r="H15" s="66">
        <f t="shared" si="3"/>
        <v>7.55</v>
      </c>
      <c r="I15" s="85"/>
      <c r="J15" s="24"/>
      <c r="K15" s="87" t="s">
        <v>87</v>
      </c>
      <c r="L15" s="88">
        <v>7.75</v>
      </c>
      <c r="M15" s="88">
        <v>7.25</v>
      </c>
      <c r="N15" s="88">
        <v>9.0</v>
      </c>
      <c r="O15" s="88">
        <v>9.5</v>
      </c>
      <c r="P15" s="88">
        <v>9.75</v>
      </c>
      <c r="Q15" s="66">
        <f t="shared" si="4"/>
        <v>8.65</v>
      </c>
    </row>
    <row r="16">
      <c r="A16" s="24"/>
      <c r="B16" s="72" t="s">
        <v>91</v>
      </c>
      <c r="C16" s="65">
        <v>7.75</v>
      </c>
      <c r="D16" s="65">
        <v>7.75</v>
      </c>
      <c r="E16" s="65">
        <v>7.0</v>
      </c>
      <c r="F16" s="65">
        <v>7.75</v>
      </c>
      <c r="G16" s="65">
        <v>7.75</v>
      </c>
      <c r="H16" s="66">
        <f t="shared" si="3"/>
        <v>7.6</v>
      </c>
      <c r="I16" s="85"/>
      <c r="J16" s="24"/>
      <c r="K16" s="87" t="s">
        <v>91</v>
      </c>
      <c r="L16" s="88">
        <v>7.75</v>
      </c>
      <c r="M16" s="88">
        <v>7.5</v>
      </c>
      <c r="N16" s="88">
        <v>9.25</v>
      </c>
      <c r="O16" s="88">
        <v>9.5</v>
      </c>
      <c r="P16" s="88">
        <v>9.5</v>
      </c>
      <c r="Q16" s="66">
        <f t="shared" si="4"/>
        <v>8.7</v>
      </c>
    </row>
    <row r="17">
      <c r="A17" s="24"/>
      <c r="B17" s="72" t="s">
        <v>95</v>
      </c>
      <c r="C17" s="65">
        <v>7.5</v>
      </c>
      <c r="D17" s="65">
        <v>7.5</v>
      </c>
      <c r="E17" s="65">
        <v>7.5</v>
      </c>
      <c r="F17" s="65">
        <v>7.75</v>
      </c>
      <c r="G17" s="65">
        <v>7.75</v>
      </c>
      <c r="H17" s="66">
        <f t="shared" si="3"/>
        <v>7.6</v>
      </c>
      <c r="I17" s="85"/>
      <c r="J17" s="24"/>
      <c r="K17" s="87" t="s">
        <v>95</v>
      </c>
      <c r="L17" s="88">
        <v>7.5</v>
      </c>
      <c r="M17" s="88">
        <v>7.25</v>
      </c>
      <c r="N17" s="88">
        <v>7.5</v>
      </c>
      <c r="O17" s="88">
        <v>7.0</v>
      </c>
      <c r="P17" s="88">
        <v>9.5</v>
      </c>
      <c r="Q17" s="66">
        <f t="shared" si="4"/>
        <v>7.75</v>
      </c>
    </row>
    <row r="18">
      <c r="A18" s="24"/>
      <c r="B18" s="72" t="s">
        <v>99</v>
      </c>
      <c r="C18" s="65">
        <v>7.75</v>
      </c>
      <c r="D18" s="65">
        <v>7.75</v>
      </c>
      <c r="E18" s="65">
        <v>7.5</v>
      </c>
      <c r="F18" s="65">
        <v>7.75</v>
      </c>
      <c r="G18" s="65">
        <v>7.5</v>
      </c>
      <c r="H18" s="66">
        <f t="shared" si="3"/>
        <v>7.65</v>
      </c>
      <c r="I18" s="85"/>
      <c r="J18" s="24"/>
      <c r="K18" s="72" t="s">
        <v>99</v>
      </c>
      <c r="L18" s="88">
        <v>7.5</v>
      </c>
      <c r="M18" s="88">
        <v>7.5</v>
      </c>
      <c r="N18" s="88">
        <v>9.25</v>
      </c>
      <c r="O18" s="88">
        <v>9.5</v>
      </c>
      <c r="P18" s="88">
        <v>8.75</v>
      </c>
      <c r="Q18" s="66">
        <f t="shared" si="4"/>
        <v>8.5</v>
      </c>
    </row>
    <row r="19">
      <c r="A19" s="27"/>
      <c r="B19" s="73" t="s">
        <v>103</v>
      </c>
      <c r="C19" s="69">
        <v>6.0</v>
      </c>
      <c r="D19" s="69">
        <v>6.0</v>
      </c>
      <c r="E19" s="69">
        <v>7.25</v>
      </c>
      <c r="F19" s="69">
        <v>7.5</v>
      </c>
      <c r="G19" s="69">
        <v>8.75</v>
      </c>
      <c r="H19" s="70">
        <f t="shared" si="3"/>
        <v>7.1</v>
      </c>
      <c r="I19" s="85"/>
      <c r="J19" s="27"/>
      <c r="K19" s="89" t="s">
        <v>103</v>
      </c>
      <c r="L19" s="90">
        <v>7.5</v>
      </c>
      <c r="M19" s="90">
        <v>6.5</v>
      </c>
      <c r="N19" s="90">
        <v>7.5</v>
      </c>
      <c r="O19" s="90">
        <v>7.5</v>
      </c>
      <c r="P19" s="90">
        <v>9.5</v>
      </c>
      <c r="Q19" s="70">
        <f t="shared" si="4"/>
        <v>7.7</v>
      </c>
    </row>
    <row r="20">
      <c r="A20" s="75" t="s">
        <v>180</v>
      </c>
      <c r="B20" s="72" t="s">
        <v>108</v>
      </c>
      <c r="C20" s="65">
        <v>8.75</v>
      </c>
      <c r="D20" s="65">
        <v>8.75</v>
      </c>
      <c r="E20" s="65">
        <v>9.25</v>
      </c>
      <c r="F20" s="65">
        <v>9.0</v>
      </c>
      <c r="G20" s="65">
        <v>9.5</v>
      </c>
      <c r="H20" s="66">
        <f t="shared" si="3"/>
        <v>9.05</v>
      </c>
      <c r="I20" s="85"/>
      <c r="J20" s="86" t="s">
        <v>180</v>
      </c>
      <c r="K20" s="87" t="s">
        <v>108</v>
      </c>
      <c r="L20" s="88">
        <v>8.0</v>
      </c>
      <c r="M20" s="88">
        <v>9.25</v>
      </c>
      <c r="N20" s="88">
        <v>9.25</v>
      </c>
      <c r="O20" s="88">
        <v>9.5</v>
      </c>
      <c r="P20" s="88">
        <v>9.5</v>
      </c>
      <c r="Q20" s="66">
        <f t="shared" si="4"/>
        <v>9.1</v>
      </c>
    </row>
    <row r="21">
      <c r="A21" s="24"/>
      <c r="B21" s="72" t="s">
        <v>112</v>
      </c>
      <c r="C21" s="65">
        <v>9.0</v>
      </c>
      <c r="D21" s="65">
        <v>9.0</v>
      </c>
      <c r="E21" s="65">
        <v>7.25</v>
      </c>
      <c r="F21" s="65">
        <v>7.75</v>
      </c>
      <c r="G21" s="65">
        <v>7.0</v>
      </c>
      <c r="H21" s="66">
        <f t="shared" si="3"/>
        <v>8</v>
      </c>
      <c r="I21" s="85"/>
      <c r="J21" s="24"/>
      <c r="K21" s="87" t="s">
        <v>112</v>
      </c>
      <c r="L21" s="88">
        <v>9.5</v>
      </c>
      <c r="M21" s="88">
        <v>9.25</v>
      </c>
      <c r="N21" s="88">
        <v>9.25</v>
      </c>
      <c r="O21" s="88">
        <v>9.5</v>
      </c>
      <c r="P21" s="88">
        <v>7.0</v>
      </c>
      <c r="Q21" s="66">
        <f t="shared" si="4"/>
        <v>8.9</v>
      </c>
    </row>
    <row r="22">
      <c r="A22" s="24"/>
      <c r="B22" s="72" t="s">
        <v>116</v>
      </c>
      <c r="C22" s="65">
        <v>9.0</v>
      </c>
      <c r="D22" s="65">
        <v>9.0</v>
      </c>
      <c r="E22" s="65">
        <v>9.25</v>
      </c>
      <c r="F22" s="65">
        <v>9.5</v>
      </c>
      <c r="G22" s="65">
        <v>10.0</v>
      </c>
      <c r="H22" s="66">
        <f t="shared" si="3"/>
        <v>9.35</v>
      </c>
      <c r="I22" s="85"/>
      <c r="J22" s="24"/>
      <c r="K22" s="87" t="s">
        <v>116</v>
      </c>
      <c r="L22" s="88">
        <v>9.5</v>
      </c>
      <c r="M22" s="88">
        <v>10.0</v>
      </c>
      <c r="N22" s="88">
        <v>9.5</v>
      </c>
      <c r="O22" s="88">
        <v>9.5</v>
      </c>
      <c r="P22" s="88">
        <v>9.5</v>
      </c>
      <c r="Q22" s="66">
        <f t="shared" si="4"/>
        <v>9.6</v>
      </c>
    </row>
    <row r="23">
      <c r="A23" s="24"/>
      <c r="B23" s="72" t="s">
        <v>120</v>
      </c>
      <c r="C23" s="65">
        <v>8.75</v>
      </c>
      <c r="D23" s="65">
        <v>8.75</v>
      </c>
      <c r="E23" s="65">
        <v>7.25</v>
      </c>
      <c r="F23" s="65">
        <v>9.25</v>
      </c>
      <c r="G23" s="65">
        <v>9.0</v>
      </c>
      <c r="H23" s="66">
        <f t="shared" si="3"/>
        <v>8.6</v>
      </c>
      <c r="I23" s="85"/>
      <c r="J23" s="24"/>
      <c r="K23" s="87" t="s">
        <v>120</v>
      </c>
      <c r="L23" s="88">
        <v>9.5</v>
      </c>
      <c r="M23" s="88">
        <v>9.25</v>
      </c>
      <c r="N23" s="88">
        <v>7.5</v>
      </c>
      <c r="O23" s="88">
        <v>9.5</v>
      </c>
      <c r="P23" s="88">
        <v>9.0</v>
      </c>
      <c r="Q23" s="66">
        <f t="shared" si="4"/>
        <v>8.95</v>
      </c>
    </row>
    <row r="24">
      <c r="A24" s="27"/>
      <c r="B24" s="72" t="s">
        <v>124</v>
      </c>
      <c r="C24" s="65">
        <v>9.5</v>
      </c>
      <c r="D24" s="65">
        <v>9.5</v>
      </c>
      <c r="E24" s="65">
        <v>9.0</v>
      </c>
      <c r="F24" s="65">
        <v>9.5</v>
      </c>
      <c r="G24" s="65">
        <v>9.25</v>
      </c>
      <c r="H24" s="66">
        <f t="shared" si="3"/>
        <v>9.35</v>
      </c>
      <c r="I24" s="85"/>
      <c r="J24" s="27"/>
      <c r="K24" s="87" t="s">
        <v>124</v>
      </c>
      <c r="L24" s="88">
        <v>8.0</v>
      </c>
      <c r="M24" s="88">
        <v>9.75</v>
      </c>
      <c r="N24" s="88">
        <v>9.5</v>
      </c>
      <c r="O24" s="88">
        <v>9.25</v>
      </c>
      <c r="P24" s="88">
        <v>9.5</v>
      </c>
      <c r="Q24" s="66">
        <f t="shared" si="4"/>
        <v>9.2</v>
      </c>
    </row>
  </sheetData>
  <mergeCells count="10">
    <mergeCell ref="A14:A19"/>
    <mergeCell ref="A20:A24"/>
    <mergeCell ref="A1:B1"/>
    <mergeCell ref="J1:K1"/>
    <mergeCell ref="A4:A8"/>
    <mergeCell ref="J4:J8"/>
    <mergeCell ref="A9:A13"/>
    <mergeCell ref="J9:J13"/>
    <mergeCell ref="J14:J19"/>
    <mergeCell ref="J20:J24"/>
  </mergeCells>
  <conditionalFormatting sqref="C4:H24 L4:P4 Q4:Q24">
    <cfRule type="cellIs" dxfId="0" priority="1" operator="greaterThanOrEqual">
      <formula>4</formula>
    </cfRule>
  </conditionalFormatting>
  <conditionalFormatting sqref="C4:H24 L4:P4 Q4:Q24">
    <cfRule type="cellIs" dxfId="1" priority="2" operator="greaterThanOrEqual">
      <formula>3</formula>
    </cfRule>
  </conditionalFormatting>
  <conditionalFormatting sqref="C4:H24 L4:P4 Q4:Q24">
    <cfRule type="cellIs" dxfId="2" priority="3" operator="lessThan">
      <formula>3</formula>
    </cfRule>
  </conditionalFormatting>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225C"/>
    <outlinePr summaryBelow="0" summaryRight="0"/>
  </sheetPr>
  <sheetViews>
    <sheetView showGridLines="0" workbookViewId="0"/>
  </sheetViews>
  <sheetFormatPr customHeight="1" defaultColWidth="12.63" defaultRowHeight="15.75"/>
  <cols>
    <col customWidth="1" min="1" max="2" width="26.38"/>
    <col customWidth="1" min="3" max="8" width="15.13"/>
  </cols>
  <sheetData>
    <row r="1" ht="34.5" customHeight="1">
      <c r="A1" s="92" t="s">
        <v>182</v>
      </c>
    </row>
    <row r="2" ht="45.75" customHeight="1">
      <c r="A2" s="54"/>
      <c r="C2" s="54"/>
      <c r="D2" s="54"/>
      <c r="E2" s="93" t="s">
        <v>183</v>
      </c>
      <c r="F2" s="37" t="s">
        <v>184</v>
      </c>
      <c r="G2" s="94" t="s">
        <v>171</v>
      </c>
      <c r="H2" s="94" t="s">
        <v>165</v>
      </c>
    </row>
    <row r="3" ht="17.25" customHeight="1">
      <c r="A3" s="54"/>
      <c r="B3" s="54"/>
      <c r="C3" s="54"/>
      <c r="D3" s="54"/>
      <c r="E3" s="54"/>
      <c r="F3" s="54"/>
      <c r="G3" s="95" t="s">
        <v>185</v>
      </c>
      <c r="H3" s="95" t="s">
        <v>186</v>
      </c>
    </row>
    <row r="4">
      <c r="A4" s="54"/>
      <c r="B4" s="21" t="s">
        <v>173</v>
      </c>
      <c r="C4" s="56" t="s">
        <v>174</v>
      </c>
      <c r="D4" s="57" t="s">
        <v>175</v>
      </c>
      <c r="E4" s="57" t="s">
        <v>176</v>
      </c>
      <c r="F4" s="57" t="s">
        <v>177</v>
      </c>
      <c r="G4" s="57" t="s">
        <v>178</v>
      </c>
      <c r="H4" s="96" t="s">
        <v>179</v>
      </c>
    </row>
    <row r="5">
      <c r="A5" s="59"/>
      <c r="B5" s="97" t="s">
        <v>187</v>
      </c>
      <c r="C5" s="61">
        <f>'Aba apoio | análise ciclo Proje'!L3-'Aba apoio | análise ciclo Proje'!C3</f>
        <v>0.2380952381</v>
      </c>
      <c r="D5" s="61">
        <f>'Aba apoio | análise ciclo Proje'!M3-'Aba apoio | análise ciclo Proje'!D3</f>
        <v>0.07142857143</v>
      </c>
      <c r="E5" s="61">
        <f>'Aba apoio | análise ciclo Proje'!N3-'Aba apoio | análise ciclo Proje'!E3</f>
        <v>1</v>
      </c>
      <c r="F5" s="61">
        <f>'Aba apoio | análise ciclo Proje'!O3-'Aba apoio | análise ciclo Proje'!F3</f>
        <v>0.4166666667</v>
      </c>
      <c r="G5" s="61">
        <f>'Aba apoio | análise ciclo Proje'!P3-'Aba apoio | análise ciclo Proje'!G3</f>
        <v>0.7619047619</v>
      </c>
      <c r="H5" s="98">
        <f>'Aba apoio | análise ciclo Proje'!Q3-'Aba apoio | análise ciclo Proje'!H3</f>
        <v>0.4976190476</v>
      </c>
    </row>
    <row r="6">
      <c r="A6" s="63" t="s">
        <v>40</v>
      </c>
      <c r="B6" s="64" t="s">
        <v>41</v>
      </c>
      <c r="C6" s="65">
        <f>'Aba apoio | análise ciclo Proje'!L4-'Aba apoio | análise ciclo Proje'!C4</f>
        <v>0.25</v>
      </c>
      <c r="D6" s="65">
        <f>'Aba apoio | análise ciclo Proje'!M4-'Aba apoio | análise ciclo Proje'!D4</f>
        <v>0</v>
      </c>
      <c r="E6" s="65">
        <f>'Aba apoio | análise ciclo Proje'!N4-'Aba apoio | análise ciclo Proje'!E4</f>
        <v>0.5</v>
      </c>
      <c r="F6" s="65">
        <f>'Aba apoio | análise ciclo Proje'!O4-'Aba apoio | análise ciclo Proje'!F4</f>
        <v>0</v>
      </c>
      <c r="G6" s="65">
        <f>'Aba apoio | análise ciclo Proje'!P4-'Aba apoio | análise ciclo Proje'!G4</f>
        <v>-0.25</v>
      </c>
      <c r="H6" s="99">
        <f>'Aba apoio | análise ciclo Proje'!Q4-'Aba apoio | análise ciclo Proje'!H4</f>
        <v>0.1</v>
      </c>
    </row>
    <row r="7">
      <c r="A7" s="24"/>
      <c r="B7" s="64" t="s">
        <v>45</v>
      </c>
      <c r="C7" s="65">
        <f>'Aba apoio | análise ciclo Proje'!L5-'Aba apoio | análise ciclo Proje'!C5</f>
        <v>-0.25</v>
      </c>
      <c r="D7" s="65">
        <f>'Aba apoio | análise ciclo Proje'!M5-'Aba apoio | análise ciclo Proje'!D5</f>
        <v>-0.25</v>
      </c>
      <c r="E7" s="65">
        <f>'Aba apoio | análise ciclo Proje'!N5-'Aba apoio | análise ciclo Proje'!E5</f>
        <v>-0.25</v>
      </c>
      <c r="F7" s="65">
        <f>'Aba apoio | análise ciclo Proje'!O5-'Aba apoio | análise ciclo Proje'!F5</f>
        <v>0.75</v>
      </c>
      <c r="G7" s="65">
        <f>'Aba apoio | análise ciclo Proje'!P5-'Aba apoio | análise ciclo Proje'!G5</f>
        <v>1.75</v>
      </c>
      <c r="H7" s="99">
        <f>'Aba apoio | análise ciclo Proje'!Q5-'Aba apoio | análise ciclo Proje'!H5</f>
        <v>0.35</v>
      </c>
    </row>
    <row r="8">
      <c r="A8" s="24"/>
      <c r="B8" s="64" t="s">
        <v>49</v>
      </c>
      <c r="C8" s="65">
        <f>'Aba apoio | análise ciclo Proje'!L6-'Aba apoio | análise ciclo Proje'!C6</f>
        <v>0</v>
      </c>
      <c r="D8" s="65">
        <f>'Aba apoio | análise ciclo Proje'!M6-'Aba apoio | análise ciclo Proje'!D6</f>
        <v>-0.5</v>
      </c>
      <c r="E8" s="65">
        <f>'Aba apoio | análise ciclo Proje'!N6-'Aba apoio | análise ciclo Proje'!E6</f>
        <v>4.75</v>
      </c>
      <c r="F8" s="65">
        <f>'Aba apoio | análise ciclo Proje'!O6-'Aba apoio | análise ciclo Proje'!F6</f>
        <v>1</v>
      </c>
      <c r="G8" s="65">
        <f>'Aba apoio | análise ciclo Proje'!P6-'Aba apoio | análise ciclo Proje'!G6</f>
        <v>2</v>
      </c>
      <c r="H8" s="99">
        <f>'Aba apoio | análise ciclo Proje'!Q6-'Aba apoio | análise ciclo Proje'!H6</f>
        <v>1.45</v>
      </c>
    </row>
    <row r="9">
      <c r="A9" s="24"/>
      <c r="B9" s="64" t="s">
        <v>53</v>
      </c>
      <c r="C9" s="65">
        <f>'Aba apoio | análise ciclo Proje'!L7-'Aba apoio | análise ciclo Proje'!C7</f>
        <v>-0.25</v>
      </c>
      <c r="D9" s="65">
        <f>'Aba apoio | análise ciclo Proje'!M7-'Aba apoio | análise ciclo Proje'!D7</f>
        <v>0</v>
      </c>
      <c r="E9" s="65">
        <f>'Aba apoio | análise ciclo Proje'!N6-'Aba apoio | análise ciclo Proje'!E6</f>
        <v>4.75</v>
      </c>
      <c r="F9" s="65">
        <f>'Aba apoio | análise ciclo Proje'!O7-'Aba apoio | análise ciclo Proje'!F7</f>
        <v>-0.75</v>
      </c>
      <c r="G9" s="65">
        <f>'Aba apoio | análise ciclo Proje'!P7-'Aba apoio | análise ciclo Proje'!G7</f>
        <v>0</v>
      </c>
      <c r="H9" s="99">
        <f>'Aba apoio | análise ciclo Proje'!Q7-'Aba apoio | análise ciclo Proje'!H7</f>
        <v>-0.2</v>
      </c>
    </row>
    <row r="10">
      <c r="A10" s="27"/>
      <c r="B10" s="68" t="s">
        <v>57</v>
      </c>
      <c r="C10" s="69">
        <f>'Aba apoio | análise ciclo Proje'!L8-'Aba apoio | análise ciclo Proje'!C8</f>
        <v>1</v>
      </c>
      <c r="D10" s="69">
        <f>'Aba apoio | análise ciclo Proje'!M8-'Aba apoio | análise ciclo Proje'!D8</f>
        <v>0.5</v>
      </c>
      <c r="E10" s="69">
        <f>'Aba apoio | análise ciclo Proje'!N8-'Aba apoio | análise ciclo Proje'!E8</f>
        <v>0</v>
      </c>
      <c r="F10" s="69">
        <f>'Aba apoio | análise ciclo Proje'!O8-'Aba apoio | análise ciclo Proje'!F8</f>
        <v>-0.5</v>
      </c>
      <c r="G10" s="69">
        <f>'Aba apoio | análise ciclo Proje'!P8-'Aba apoio | análise ciclo Proje'!G8</f>
        <v>-0.25</v>
      </c>
      <c r="H10" s="100">
        <f>'Aba apoio | análise ciclo Proje'!Q8-'Aba apoio | análise ciclo Proje'!H8</f>
        <v>0.15</v>
      </c>
    </row>
    <row r="11">
      <c r="A11" s="71" t="s">
        <v>61</v>
      </c>
      <c r="B11" s="72" t="s">
        <v>62</v>
      </c>
      <c r="C11" s="65">
        <f>'Aba apoio | análise ciclo Proje'!L9-'Aba apoio | análise ciclo Proje'!C9</f>
        <v>0.75</v>
      </c>
      <c r="D11" s="65">
        <f>'Aba apoio | análise ciclo Proje'!M9-'Aba apoio | análise ciclo Proje'!D9</f>
        <v>0.75</v>
      </c>
      <c r="E11" s="65">
        <f>'Aba apoio | análise ciclo Proje'!N9-'Aba apoio | análise ciclo Proje'!E9</f>
        <v>0.25</v>
      </c>
      <c r="F11" s="65">
        <f>'Aba apoio | análise ciclo Proje'!O9-'Aba apoio | análise ciclo Proje'!F9</f>
        <v>0</v>
      </c>
      <c r="G11" s="65">
        <f>'Aba apoio | análise ciclo Proje'!P9-'Aba apoio | análise ciclo Proje'!G9</f>
        <v>0.5</v>
      </c>
      <c r="H11" s="99">
        <f>'Aba apoio | análise ciclo Proje'!Q9-'Aba apoio | análise ciclo Proje'!H9</f>
        <v>0.45</v>
      </c>
    </row>
    <row r="12">
      <c r="A12" s="24"/>
      <c r="B12" s="72" t="s">
        <v>66</v>
      </c>
      <c r="C12" s="65">
        <f>'Aba apoio | análise ciclo Proje'!L10-'Aba apoio | análise ciclo Proje'!C10</f>
        <v>-1</v>
      </c>
      <c r="D12" s="65">
        <f>'Aba apoio | análise ciclo Proje'!M10-'Aba apoio | análise ciclo Proje'!D10</f>
        <v>0.75</v>
      </c>
      <c r="E12" s="65">
        <f>'Aba apoio | análise ciclo Proje'!N10-'Aba apoio | análise ciclo Proje'!E10</f>
        <v>1.75</v>
      </c>
      <c r="F12" s="65">
        <f>'Aba apoio | análise ciclo Proje'!O10-'Aba apoio | análise ciclo Proje'!F10</f>
        <v>0</v>
      </c>
      <c r="G12" s="65">
        <f>'Aba apoio | análise ciclo Proje'!P10-'Aba apoio | análise ciclo Proje'!G10</f>
        <v>0</v>
      </c>
      <c r="H12" s="99">
        <f>'Aba apoio | análise ciclo Proje'!Q10-'Aba apoio | análise ciclo Proje'!H10</f>
        <v>0.3</v>
      </c>
    </row>
    <row r="13">
      <c r="A13" s="24"/>
      <c r="B13" s="72" t="s">
        <v>70</v>
      </c>
      <c r="C13" s="65">
        <f>'Aba apoio | análise ciclo Proje'!L11-'Aba apoio | análise ciclo Proje'!C11</f>
        <v>1.75</v>
      </c>
      <c r="D13" s="65">
        <f>'Aba apoio | análise ciclo Proje'!M11-'Aba apoio | análise ciclo Proje'!D11</f>
        <v>-0.25</v>
      </c>
      <c r="E13" s="65">
        <f>'Aba apoio | análise ciclo Proje'!N11-'Aba apoio | análise ciclo Proje'!E11</f>
        <v>1.25</v>
      </c>
      <c r="F13" s="65">
        <f>'Aba apoio | análise ciclo Proje'!O11-'Aba apoio | análise ciclo Proje'!F11</f>
        <v>1.25</v>
      </c>
      <c r="G13" s="65">
        <f>'Aba apoio | análise ciclo Proje'!P11-'Aba apoio | análise ciclo Proje'!G11</f>
        <v>1.75</v>
      </c>
      <c r="H13" s="99">
        <f>'Aba apoio | análise ciclo Proje'!Q11-'Aba apoio | análise ciclo Proje'!H11</f>
        <v>1.15</v>
      </c>
    </row>
    <row r="14">
      <c r="A14" s="24"/>
      <c r="B14" s="72" t="s">
        <v>74</v>
      </c>
      <c r="C14" s="65">
        <f>'Aba apoio | análise ciclo Proje'!L12-'Aba apoio | análise ciclo Proje'!C12</f>
        <v>1.5</v>
      </c>
      <c r="D14" s="65">
        <f>'Aba apoio | análise ciclo Proje'!M12-'Aba apoio | análise ciclo Proje'!D12</f>
        <v>-0.75</v>
      </c>
      <c r="E14" s="65">
        <f>'Aba apoio | análise ciclo Proje'!N12-'Aba apoio | análise ciclo Proje'!E12</f>
        <v>1</v>
      </c>
      <c r="F14" s="65">
        <f>'Aba apoio | análise ciclo Proje'!O12-'Aba apoio | análise ciclo Proje'!F12</f>
        <v>1</v>
      </c>
      <c r="G14" s="65">
        <f>'Aba apoio | análise ciclo Proje'!P12-'Aba apoio | análise ciclo Proje'!G12</f>
        <v>2.25</v>
      </c>
      <c r="H14" s="99">
        <f>'Aba apoio | análise ciclo Proje'!Q12-'Aba apoio | análise ciclo Proje'!H12</f>
        <v>1</v>
      </c>
    </row>
    <row r="15">
      <c r="A15" s="27"/>
      <c r="B15" s="73" t="s">
        <v>78</v>
      </c>
      <c r="C15" s="69">
        <f>'Aba apoio | análise ciclo Proje'!L13-'Aba apoio | análise ciclo Proje'!C13</f>
        <v>0</v>
      </c>
      <c r="D15" s="69">
        <f>'Aba apoio | análise ciclo Proje'!M13-'Aba apoio | análise ciclo Proje'!D13</f>
        <v>-0.25</v>
      </c>
      <c r="E15" s="69">
        <f>'Aba apoio | análise ciclo Proje'!N13-'Aba apoio | análise ciclo Proje'!E13</f>
        <v>1.5</v>
      </c>
      <c r="F15" s="69">
        <f>'Aba apoio | análise ciclo Proje'!O13-'Aba apoio | análise ciclo Proje'!F13</f>
        <v>-0.75</v>
      </c>
      <c r="G15" s="69">
        <f>'Aba apoio | análise ciclo Proje'!P13-'Aba apoio | análise ciclo Proje'!G13</f>
        <v>-0.25</v>
      </c>
      <c r="H15" s="100">
        <f>'Aba apoio | análise ciclo Proje'!Q13-'Aba apoio | análise ciclo Proje'!H13</f>
        <v>0.05</v>
      </c>
    </row>
    <row r="16">
      <c r="A16" s="74" t="s">
        <v>82</v>
      </c>
      <c r="B16" s="72" t="s">
        <v>83</v>
      </c>
      <c r="C16" s="65">
        <f>'Aba apoio | análise ciclo Proje'!L14-'Aba apoio | análise ciclo Proje'!C14</f>
        <v>0.25</v>
      </c>
      <c r="D16" s="65">
        <f>'Aba apoio | análise ciclo Proje'!M14-'Aba apoio | análise ciclo Proje'!D14</f>
        <v>-0.5</v>
      </c>
      <c r="E16" s="65">
        <f>'Aba apoio | análise ciclo Proje'!N14-'Aba apoio | análise ciclo Proje'!E14</f>
        <v>1.5</v>
      </c>
      <c r="F16" s="65">
        <f>'Aba apoio | análise ciclo Proje'!O14-'Aba apoio | análise ciclo Proje'!F14</f>
        <v>-0.25</v>
      </c>
      <c r="G16" s="65">
        <f>'Aba apoio | análise ciclo Proje'!P14-'Aba apoio | análise ciclo Proje'!G14</f>
        <v>1.25</v>
      </c>
      <c r="H16" s="99">
        <f>'Aba apoio | análise ciclo Proje'!Q14-'Aba apoio | análise ciclo Proje'!H14</f>
        <v>0.45</v>
      </c>
    </row>
    <row r="17">
      <c r="A17" s="24"/>
      <c r="B17" s="72" t="s">
        <v>87</v>
      </c>
      <c r="C17" s="65">
        <f>'Aba apoio | análise ciclo Proje'!L15-'Aba apoio | análise ciclo Proje'!C15</f>
        <v>0.25</v>
      </c>
      <c r="D17" s="65">
        <f>'Aba apoio | análise ciclo Proje'!M15-'Aba apoio | análise ciclo Proje'!D15</f>
        <v>-0.25</v>
      </c>
      <c r="E17" s="65">
        <f>'Aba apoio | análise ciclo Proje'!N15-'Aba apoio | análise ciclo Proje'!E15</f>
        <v>1.5</v>
      </c>
      <c r="F17" s="65">
        <f>'Aba apoio | análise ciclo Proje'!O15-'Aba apoio | análise ciclo Proje'!F15</f>
        <v>2</v>
      </c>
      <c r="G17" s="65">
        <f>'Aba apoio | análise ciclo Proje'!P15-'Aba apoio | análise ciclo Proje'!G15</f>
        <v>2</v>
      </c>
      <c r="H17" s="99">
        <f>'Aba apoio | análise ciclo Proje'!Q15-'Aba apoio | análise ciclo Proje'!H15</f>
        <v>1.1</v>
      </c>
    </row>
    <row r="18">
      <c r="A18" s="24"/>
      <c r="B18" s="72" t="s">
        <v>91</v>
      </c>
      <c r="C18" s="65">
        <f>'Aba apoio | análise ciclo Proje'!L16-'Aba apoio | análise ciclo Proje'!C16</f>
        <v>0</v>
      </c>
      <c r="D18" s="65">
        <f>'Aba apoio | análise ciclo Proje'!M16-'Aba apoio | análise ciclo Proje'!D16</f>
        <v>-0.25</v>
      </c>
      <c r="E18" s="65">
        <f>'Aba apoio | análise ciclo Proje'!N16-'Aba apoio | análise ciclo Proje'!E16</f>
        <v>2.25</v>
      </c>
      <c r="F18" s="65">
        <f>'Aba apoio | análise ciclo Proje'!O16-'Aba apoio | análise ciclo Proje'!F16</f>
        <v>1.75</v>
      </c>
      <c r="G18" s="65">
        <f>'Aba apoio | análise ciclo Proje'!P16-'Aba apoio | análise ciclo Proje'!G16</f>
        <v>1.75</v>
      </c>
      <c r="H18" s="99">
        <f>'Aba apoio | análise ciclo Proje'!Q16-'Aba apoio | análise ciclo Proje'!H16</f>
        <v>1.1</v>
      </c>
    </row>
    <row r="19">
      <c r="A19" s="24"/>
      <c r="B19" s="72" t="s">
        <v>95</v>
      </c>
      <c r="C19" s="65">
        <f>'Aba apoio | análise ciclo Proje'!L17-'Aba apoio | análise ciclo Proje'!C17</f>
        <v>0</v>
      </c>
      <c r="D19" s="65">
        <f>'Aba apoio | análise ciclo Proje'!M17-'Aba apoio | análise ciclo Proje'!D17</f>
        <v>-0.25</v>
      </c>
      <c r="E19" s="65">
        <f>'Aba apoio | análise ciclo Proje'!N17-'Aba apoio | análise ciclo Proje'!E17</f>
        <v>0</v>
      </c>
      <c r="F19" s="65">
        <f>'Aba apoio | análise ciclo Proje'!O17-'Aba apoio | análise ciclo Proje'!F17</f>
        <v>-0.75</v>
      </c>
      <c r="G19" s="65">
        <f>'Aba apoio | análise ciclo Proje'!P17-'Aba apoio | análise ciclo Proje'!G17</f>
        <v>1.75</v>
      </c>
      <c r="H19" s="99">
        <f>'Aba apoio | análise ciclo Proje'!Q17-'Aba apoio | análise ciclo Proje'!H17</f>
        <v>0.15</v>
      </c>
    </row>
    <row r="20">
      <c r="A20" s="24"/>
      <c r="B20" s="72" t="s">
        <v>99</v>
      </c>
      <c r="C20" s="65">
        <f>'Aba apoio | análise ciclo Proje'!L18-'Aba apoio | análise ciclo Proje'!C18</f>
        <v>-0.25</v>
      </c>
      <c r="D20" s="65">
        <f>'Aba apoio | análise ciclo Proje'!M18-'Aba apoio | análise ciclo Proje'!D18</f>
        <v>-0.25</v>
      </c>
      <c r="E20" s="65">
        <f>'Aba apoio | análise ciclo Proje'!N18-'Aba apoio | análise ciclo Proje'!E18</f>
        <v>1.75</v>
      </c>
      <c r="F20" s="65">
        <f>'Aba apoio | análise ciclo Proje'!O18-'Aba apoio | análise ciclo Proje'!F18</f>
        <v>1.75</v>
      </c>
      <c r="G20" s="65">
        <f>'Aba apoio | análise ciclo Proje'!P18-'Aba apoio | análise ciclo Proje'!G18</f>
        <v>1.25</v>
      </c>
      <c r="H20" s="99">
        <f>'Aba apoio | análise ciclo Proje'!Q18-'Aba apoio | análise ciclo Proje'!H18</f>
        <v>0.85</v>
      </c>
    </row>
    <row r="21">
      <c r="A21" s="27"/>
      <c r="B21" s="73" t="s">
        <v>103</v>
      </c>
      <c r="C21" s="69">
        <f>'Aba apoio | análise ciclo Proje'!L19-'Aba apoio | análise ciclo Proje'!C19</f>
        <v>1.5</v>
      </c>
      <c r="D21" s="69">
        <f>'Aba apoio | análise ciclo Proje'!M19-'Aba apoio | análise ciclo Proje'!D19</f>
        <v>0.5</v>
      </c>
      <c r="E21" s="69">
        <f>'Aba apoio | análise ciclo Proje'!N19-'Aba apoio | análise ciclo Proje'!E19</f>
        <v>0.25</v>
      </c>
      <c r="F21" s="69">
        <f>'Aba apoio | análise ciclo Proje'!O19-'Aba apoio | análise ciclo Proje'!F19</f>
        <v>0</v>
      </c>
      <c r="G21" s="69">
        <f>'Aba apoio | análise ciclo Proje'!P19-'Aba apoio | análise ciclo Proje'!G19</f>
        <v>0.75</v>
      </c>
      <c r="H21" s="100">
        <f>'Aba apoio | análise ciclo Proje'!Q19-'Aba apoio | análise ciclo Proje'!H19</f>
        <v>0.6</v>
      </c>
    </row>
    <row r="22">
      <c r="A22" s="75" t="s">
        <v>180</v>
      </c>
      <c r="B22" s="72" t="s">
        <v>108</v>
      </c>
      <c r="C22" s="65">
        <f>'Aba apoio | análise ciclo Proje'!L20-'Aba apoio | análise ciclo Proje'!C20</f>
        <v>-0.75</v>
      </c>
      <c r="D22" s="65">
        <f>'Aba apoio | análise ciclo Proje'!M20-'Aba apoio | análise ciclo Proje'!D20</f>
        <v>0.5</v>
      </c>
      <c r="E22" s="65">
        <f>'Aba apoio | análise ciclo Proje'!N20-'Aba apoio | análise ciclo Proje'!E20</f>
        <v>0</v>
      </c>
      <c r="F22" s="65">
        <f>'Aba apoio | análise ciclo Proje'!O20-'Aba apoio | análise ciclo Proje'!F20</f>
        <v>0.5</v>
      </c>
      <c r="G22" s="65">
        <f>'Aba apoio | análise ciclo Proje'!P20-'Aba apoio | análise ciclo Proje'!G20</f>
        <v>0</v>
      </c>
      <c r="H22" s="99">
        <f>'Aba apoio | análise ciclo Proje'!Q20-'Aba apoio | análise ciclo Proje'!H20</f>
        <v>0.05</v>
      </c>
    </row>
    <row r="23">
      <c r="A23" s="24"/>
      <c r="B23" s="72" t="s">
        <v>112</v>
      </c>
      <c r="C23" s="65">
        <f>'Aba apoio | análise ciclo Proje'!L21-'Aba apoio | análise ciclo Proje'!C21</f>
        <v>0.5</v>
      </c>
      <c r="D23" s="65">
        <f>'Aba apoio | análise ciclo Proje'!M21-'Aba apoio | análise ciclo Proje'!D21</f>
        <v>0.25</v>
      </c>
      <c r="E23" s="65">
        <f>'Aba apoio | análise ciclo Proje'!N21-'Aba apoio | análise ciclo Proje'!E21</f>
        <v>2</v>
      </c>
      <c r="F23" s="65">
        <f>'Aba apoio | análise ciclo Proje'!O21-'Aba apoio | análise ciclo Proje'!F21</f>
        <v>1.75</v>
      </c>
      <c r="G23" s="65">
        <f>'Aba apoio | análise ciclo Proje'!P21-'Aba apoio | análise ciclo Proje'!G21</f>
        <v>0</v>
      </c>
      <c r="H23" s="99">
        <f>'Aba apoio | análise ciclo Proje'!Q21-'Aba apoio | análise ciclo Proje'!H21</f>
        <v>0.9</v>
      </c>
    </row>
    <row r="24">
      <c r="A24" s="24"/>
      <c r="B24" s="72" t="s">
        <v>116</v>
      </c>
      <c r="C24" s="65">
        <f>'Aba apoio | análise ciclo Proje'!L22-'Aba apoio | análise ciclo Proje'!C22</f>
        <v>0.5</v>
      </c>
      <c r="D24" s="65">
        <f>'Aba apoio | análise ciclo Proje'!M22-'Aba apoio | análise ciclo Proje'!D22</f>
        <v>1</v>
      </c>
      <c r="E24" s="65">
        <f>'Aba apoio | análise ciclo Proje'!N22-'Aba apoio | análise ciclo Proje'!E22</f>
        <v>0.25</v>
      </c>
      <c r="F24" s="65">
        <f>'Aba apoio | análise ciclo Proje'!O22-'Aba apoio | análise ciclo Proje'!F22</f>
        <v>0</v>
      </c>
      <c r="G24" s="65">
        <f>'Aba apoio | análise ciclo Proje'!P22-'Aba apoio | análise ciclo Proje'!G22</f>
        <v>-0.5</v>
      </c>
      <c r="H24" s="99">
        <f>'Aba apoio | análise ciclo Proje'!Q22-'Aba apoio | análise ciclo Proje'!H22</f>
        <v>0.25</v>
      </c>
    </row>
    <row r="25">
      <c r="A25" s="24"/>
      <c r="B25" s="72" t="s">
        <v>120</v>
      </c>
      <c r="C25" s="65">
        <f>'Aba apoio | análise ciclo Proje'!L23-'Aba apoio | análise ciclo Proje'!C23</f>
        <v>0.75</v>
      </c>
      <c r="D25" s="65">
        <f>'Aba apoio | análise ciclo Proje'!M23-'Aba apoio | análise ciclo Proje'!D23</f>
        <v>0.5</v>
      </c>
      <c r="E25" s="65">
        <f>'Aba apoio | análise ciclo Proje'!N23-'Aba apoio | análise ciclo Proje'!E23</f>
        <v>0.25</v>
      </c>
      <c r="F25" s="65">
        <f>'Aba apoio | análise ciclo Proje'!O23-'Aba apoio | análise ciclo Proje'!F23</f>
        <v>0.25</v>
      </c>
      <c r="G25" s="65">
        <f>'Aba apoio | análise ciclo Proje'!P23-'Aba apoio | análise ciclo Proje'!G23</f>
        <v>0</v>
      </c>
      <c r="H25" s="99">
        <f>'Aba apoio | análise ciclo Proje'!Q23-'Aba apoio | análise ciclo Proje'!H23</f>
        <v>0.35</v>
      </c>
    </row>
    <row r="26">
      <c r="A26" s="27"/>
      <c r="B26" s="72" t="s">
        <v>124</v>
      </c>
      <c r="C26" s="65">
        <f>'Aba apoio | análise ciclo Proje'!L24-'Aba apoio | análise ciclo Proje'!C24</f>
        <v>-1.5</v>
      </c>
      <c r="D26" s="65">
        <f>'Aba apoio | análise ciclo Proje'!M24-'Aba apoio | análise ciclo Proje'!D24</f>
        <v>0.25</v>
      </c>
      <c r="E26" s="65">
        <f>'Aba apoio | análise ciclo Proje'!N24-'Aba apoio | análise ciclo Proje'!E24</f>
        <v>0.5</v>
      </c>
      <c r="F26" s="65">
        <f>'Aba apoio | análise ciclo Proje'!O24-'Aba apoio | análise ciclo Proje'!F24</f>
        <v>-0.25</v>
      </c>
      <c r="G26" s="65">
        <f>'Aba apoio | análise ciclo Proje'!P24-'Aba apoio | análise ciclo Proje'!G24</f>
        <v>0.25</v>
      </c>
      <c r="H26" s="101">
        <f>'Aba apoio | análise ciclo Proje'!Q24-'Aba apoio | análise ciclo Proje'!H24</f>
        <v>-0.15</v>
      </c>
    </row>
  </sheetData>
  <mergeCells count="6">
    <mergeCell ref="A1:H1"/>
    <mergeCell ref="A2:B2"/>
    <mergeCell ref="A6:A10"/>
    <mergeCell ref="A11:A15"/>
    <mergeCell ref="A16:A21"/>
    <mergeCell ref="A22:A26"/>
  </mergeCells>
  <conditionalFormatting sqref="C6:H26">
    <cfRule type="cellIs" dxfId="3" priority="1" operator="greaterThan">
      <formula>0</formula>
    </cfRule>
  </conditionalFormatting>
  <conditionalFormatting sqref="C6:H26">
    <cfRule type="cellIs" dxfId="4" priority="2" operator="lessThan">
      <formula>0</formula>
    </cfRule>
  </conditionalFormatting>
  <conditionalFormatting sqref="C6:H26">
    <cfRule type="cellIs" dxfId="5" priority="3" operator="equal">
      <formula>0</formula>
    </cfRule>
  </conditionalFormatting>
  <dataValidations>
    <dataValidation type="list" allowBlank="1" showErrorMessage="1" sqref="G2:H2">
      <formula1>Ciclos!$B$2:$B26</formula1>
    </dataValidation>
  </dataValidation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69138"/>
    <outlinePr summaryBelow="0" summaryRight="0"/>
  </sheetPr>
  <sheetViews>
    <sheetView showGridLines="0" workbookViewId="0">
      <pane ySplit="3.0" topLeftCell="A4" activePane="bottomLeft" state="frozen"/>
      <selection activeCell="B5" sqref="B5" pane="bottomLeft"/>
    </sheetView>
  </sheetViews>
  <sheetFormatPr customHeight="1" defaultColWidth="12.63" defaultRowHeight="15.75"/>
  <cols>
    <col customWidth="1" min="1" max="1" width="21.25"/>
    <col customWidth="1" min="2" max="2" width="24.38"/>
    <col customWidth="1" min="3" max="6" width="10.63"/>
    <col customWidth="1" min="7" max="7" width="3.38"/>
    <col customWidth="1" min="8" max="8" width="21.25"/>
    <col customWidth="1" min="9" max="9" width="24.38"/>
    <col customWidth="1" min="10" max="13" width="10.63"/>
  </cols>
  <sheetData>
    <row r="1" ht="53.25" customHeight="1">
      <c r="A1" s="102"/>
      <c r="C1" s="103"/>
      <c r="D1" s="103"/>
      <c r="E1" s="103"/>
      <c r="F1" s="104"/>
      <c r="G1" s="105"/>
      <c r="H1" s="104"/>
      <c r="I1" s="104"/>
      <c r="J1" s="104"/>
      <c r="K1" s="104"/>
      <c r="L1" s="104"/>
      <c r="M1" s="104"/>
    </row>
    <row r="2" ht="37.5" customHeight="1">
      <c r="A2" s="78" t="str">
        <f>'Análise do ciclo | Projeto B'!$F$2</f>
        <v>11º Ciclo</v>
      </c>
      <c r="B2" s="21" t="s">
        <v>173</v>
      </c>
      <c r="C2" s="106" t="s">
        <v>188</v>
      </c>
      <c r="D2" s="106" t="s">
        <v>189</v>
      </c>
      <c r="E2" s="107" t="s">
        <v>190</v>
      </c>
      <c r="F2" s="108" t="s">
        <v>179</v>
      </c>
      <c r="G2" s="105"/>
      <c r="H2" s="78" t="str">
        <f>'Análise do ciclo | Projeto B'!$E$2</f>
        <v>12º Ciclo</v>
      </c>
      <c r="I2" s="21" t="s">
        <v>173</v>
      </c>
      <c r="J2" s="106" t="s">
        <v>188</v>
      </c>
      <c r="K2" s="106" t="s">
        <v>189</v>
      </c>
      <c r="L2" s="107" t="s">
        <v>190</v>
      </c>
      <c r="M2" s="108" t="s">
        <v>179</v>
      </c>
    </row>
    <row r="3" ht="25.5" customHeight="1">
      <c r="A3" s="81" t="s">
        <v>181</v>
      </c>
      <c r="B3" s="60"/>
      <c r="C3" s="62">
        <f t="shared" ref="C3:E3" si="1">IFERROR(AVERAGE(C4:C24),"")</f>
        <v>7.416666667</v>
      </c>
      <c r="D3" s="62">
        <f t="shared" si="1"/>
        <v>7.952380952</v>
      </c>
      <c r="E3" s="62">
        <f t="shared" si="1"/>
        <v>7.857142857</v>
      </c>
      <c r="F3" s="62">
        <f t="shared" ref="F3:F24" si="3">IFERROR(AVERAGE(C3:E3),"")</f>
        <v>7.742063492</v>
      </c>
      <c r="G3" s="109"/>
      <c r="H3" s="81" t="s">
        <v>181</v>
      </c>
      <c r="I3" s="60"/>
      <c r="J3" s="62">
        <f t="shared" ref="J3:L3" si="2">IFERROR(AVERAGE(J4:J24),"")</f>
        <v>7.845238095</v>
      </c>
      <c r="K3" s="62">
        <f t="shared" si="2"/>
        <v>8.071428571</v>
      </c>
      <c r="L3" s="62">
        <f t="shared" si="2"/>
        <v>7.916666667</v>
      </c>
      <c r="M3" s="62">
        <f t="shared" ref="M3:M24" si="4">IFERROR(AVERAGE(J3:L3),"")</f>
        <v>7.944444444</v>
      </c>
    </row>
    <row r="4" ht="37.5" customHeight="1">
      <c r="A4" s="110" t="s">
        <v>40</v>
      </c>
      <c r="B4" s="111" t="s">
        <v>41</v>
      </c>
      <c r="C4" s="65">
        <f t="array" ref="C4:C24">VLOOKUP($B4:$B24,INDIRECT(C$2&amp;"!$B:$M"),MATCH($A$2,INDIRECT(C$2&amp;"!$A$2:$N$2"),0)-1,FALSE)</f>
        <v>8</v>
      </c>
      <c r="D4" s="65">
        <f t="array" ref="D4:D24">VLOOKUP($B4:$B24,INDIRECT(D$2&amp;"!$B:$M"),MATCH($A$2,INDIRECT(D$2&amp;"!$A$2:$N$2"),0)-1,FALSE)</f>
        <v>8</v>
      </c>
      <c r="E4" s="65">
        <f t="array" ref="E4:E24">VLOOKUP($B4:$B24,INDIRECT(E$2&amp;"!$B:$M"),MATCH($A$2,INDIRECT(E$2&amp;"!$A$2:$N$2"),0)-1,FALSE)</f>
        <v>8</v>
      </c>
      <c r="F4" s="66">
        <f t="shared" si="3"/>
        <v>8</v>
      </c>
      <c r="G4" s="66"/>
      <c r="H4" s="110" t="s">
        <v>40</v>
      </c>
      <c r="I4" s="111" t="s">
        <v>41</v>
      </c>
      <c r="J4" s="65">
        <f t="array" ref="J4:J24">VLOOKUP($I4:$I24,INDIRECT(J$2&amp;"!$B:$M"),MATCH($H$2,INDIRECT(J$2&amp;"!$A$2:$N$2"),0)-1,FALSE)</f>
        <v>8</v>
      </c>
      <c r="K4" s="65">
        <f t="array" ref="K4:K24">VLOOKUP($I4:$I24,INDIRECT(K$2&amp;"!$B:$M"),MATCH($H$2,INDIRECT(K$2&amp;"!$A$2:$N$2"),0)-1,FALSE)</f>
        <v>7.75</v>
      </c>
      <c r="L4" s="65">
        <f t="array" ref="L4:L24">VLOOKUP($I4:$I24,INDIRECT(L$2&amp;"!$B:$M"),MATCH($H$2,INDIRECT(L$2&amp;"!$A$2:$N$2"),0)-1,FALSE)</f>
        <v>8</v>
      </c>
      <c r="M4" s="66">
        <f t="shared" si="4"/>
        <v>7.916666667</v>
      </c>
    </row>
    <row r="5" ht="30.75" customHeight="1">
      <c r="A5" s="24"/>
      <c r="B5" s="111" t="s">
        <v>45</v>
      </c>
      <c r="C5" s="67">
        <v>7.5</v>
      </c>
      <c r="D5" s="112">
        <v>6.75</v>
      </c>
      <c r="E5" s="112">
        <v>7.75</v>
      </c>
      <c r="F5" s="66">
        <f t="shared" si="3"/>
        <v>7.333333333</v>
      </c>
      <c r="G5" s="66"/>
      <c r="H5" s="24"/>
      <c r="I5" s="111" t="s">
        <v>45</v>
      </c>
      <c r="J5" s="67">
        <v>6.5</v>
      </c>
      <c r="K5" s="112">
        <v>6.75</v>
      </c>
      <c r="L5" s="112">
        <v>7.75</v>
      </c>
      <c r="M5" s="66">
        <f t="shared" si="4"/>
        <v>7</v>
      </c>
    </row>
    <row r="6" ht="30.75" customHeight="1">
      <c r="A6" s="24"/>
      <c r="B6" s="111" t="s">
        <v>49</v>
      </c>
      <c r="C6" s="67">
        <v>7.5</v>
      </c>
      <c r="D6" s="65">
        <v>7.5</v>
      </c>
      <c r="E6" s="65">
        <v>7.5</v>
      </c>
      <c r="F6" s="66">
        <f t="shared" si="3"/>
        <v>7.5</v>
      </c>
      <c r="G6" s="66"/>
      <c r="H6" s="24"/>
      <c r="I6" s="111" t="s">
        <v>49</v>
      </c>
      <c r="J6" s="67">
        <v>7.75</v>
      </c>
      <c r="K6" s="65">
        <v>7.25</v>
      </c>
      <c r="L6" s="65">
        <v>7.5</v>
      </c>
      <c r="M6" s="66">
        <f t="shared" si="4"/>
        <v>7.5</v>
      </c>
    </row>
    <row r="7" ht="30.75" customHeight="1">
      <c r="A7" s="24"/>
      <c r="B7" s="111" t="s">
        <v>53</v>
      </c>
      <c r="C7" s="67">
        <v>7.75</v>
      </c>
      <c r="D7" s="65">
        <v>8.0</v>
      </c>
      <c r="E7" s="65">
        <v>7.5</v>
      </c>
      <c r="F7" s="66">
        <f t="shared" si="3"/>
        <v>7.75</v>
      </c>
      <c r="G7" s="66"/>
      <c r="H7" s="24"/>
      <c r="I7" s="111" t="s">
        <v>53</v>
      </c>
      <c r="J7" s="67">
        <v>8.0</v>
      </c>
      <c r="K7" s="65">
        <v>7.75</v>
      </c>
      <c r="L7" s="65">
        <v>7.75</v>
      </c>
      <c r="M7" s="66">
        <f t="shared" si="4"/>
        <v>7.833333333</v>
      </c>
    </row>
    <row r="8" ht="30.75" customHeight="1">
      <c r="A8" s="27"/>
      <c r="B8" s="113" t="s">
        <v>57</v>
      </c>
      <c r="C8" s="114">
        <v>7.0</v>
      </c>
      <c r="D8" s="69">
        <v>8.0</v>
      </c>
      <c r="E8" s="69">
        <v>7.25</v>
      </c>
      <c r="F8" s="70">
        <f t="shared" si="3"/>
        <v>7.416666667</v>
      </c>
      <c r="G8" s="66"/>
      <c r="H8" s="27"/>
      <c r="I8" s="113" t="s">
        <v>57</v>
      </c>
      <c r="J8" s="114">
        <v>7.25</v>
      </c>
      <c r="K8" s="69">
        <v>8.0</v>
      </c>
      <c r="L8" s="69">
        <v>7.5</v>
      </c>
      <c r="M8" s="70">
        <f t="shared" si="4"/>
        <v>7.583333333</v>
      </c>
    </row>
    <row r="9" ht="30.75" customHeight="1">
      <c r="A9" s="21" t="s">
        <v>61</v>
      </c>
      <c r="B9" s="115" t="s">
        <v>62</v>
      </c>
      <c r="C9" s="67">
        <v>8.75</v>
      </c>
      <c r="D9" s="65">
        <v>8.0</v>
      </c>
      <c r="E9" s="66">
        <v>7.5</v>
      </c>
      <c r="F9" s="66">
        <f t="shared" si="3"/>
        <v>8.083333333</v>
      </c>
      <c r="G9" s="66"/>
      <c r="H9" s="21" t="s">
        <v>61</v>
      </c>
      <c r="I9" s="115" t="s">
        <v>62</v>
      </c>
      <c r="J9" s="67">
        <v>8.75</v>
      </c>
      <c r="K9" s="65">
        <v>8.0</v>
      </c>
      <c r="L9" s="65">
        <v>7.5</v>
      </c>
      <c r="M9" s="66">
        <f t="shared" si="4"/>
        <v>8.083333333</v>
      </c>
    </row>
    <row r="10" ht="30.75" customHeight="1">
      <c r="A10" s="24"/>
      <c r="B10" s="115" t="s">
        <v>66</v>
      </c>
      <c r="C10" s="67">
        <v>7.25</v>
      </c>
      <c r="D10" s="65">
        <v>7.75</v>
      </c>
      <c r="E10" s="65">
        <v>7.75</v>
      </c>
      <c r="F10" s="66">
        <f t="shared" si="3"/>
        <v>7.583333333</v>
      </c>
      <c r="G10" s="66"/>
      <c r="H10" s="24"/>
      <c r="I10" s="115" t="s">
        <v>66</v>
      </c>
      <c r="J10" s="67">
        <v>7.25</v>
      </c>
      <c r="K10" s="65">
        <v>8.0</v>
      </c>
      <c r="L10" s="65">
        <v>7.5</v>
      </c>
      <c r="M10" s="66">
        <f t="shared" si="4"/>
        <v>7.583333333</v>
      </c>
    </row>
    <row r="11" ht="37.5" customHeight="1">
      <c r="A11" s="24"/>
      <c r="B11" s="115" t="s">
        <v>70</v>
      </c>
      <c r="C11" s="67">
        <v>8.0</v>
      </c>
      <c r="D11" s="65">
        <v>8.0</v>
      </c>
      <c r="E11" s="65">
        <v>7.75</v>
      </c>
      <c r="F11" s="66">
        <f t="shared" si="3"/>
        <v>7.916666667</v>
      </c>
      <c r="G11" s="66"/>
      <c r="H11" s="24"/>
      <c r="I11" s="115" t="s">
        <v>70</v>
      </c>
      <c r="J11" s="67">
        <v>8.75</v>
      </c>
      <c r="K11" s="65">
        <v>9.5</v>
      </c>
      <c r="L11" s="65">
        <v>7.5</v>
      </c>
      <c r="M11" s="66">
        <f t="shared" si="4"/>
        <v>8.583333333</v>
      </c>
    </row>
    <row r="12" ht="37.5" customHeight="1">
      <c r="A12" s="24"/>
      <c r="B12" s="115" t="s">
        <v>74</v>
      </c>
      <c r="C12" s="67">
        <v>8.0</v>
      </c>
      <c r="D12" s="65">
        <v>7.75</v>
      </c>
      <c r="E12" s="65">
        <v>9.5</v>
      </c>
      <c r="F12" s="66">
        <f t="shared" si="3"/>
        <v>8.416666667</v>
      </c>
      <c r="G12" s="66"/>
      <c r="H12" s="24"/>
      <c r="I12" s="115" t="s">
        <v>74</v>
      </c>
      <c r="J12" s="67">
        <v>9.5</v>
      </c>
      <c r="K12" s="65">
        <v>9.5</v>
      </c>
      <c r="L12" s="65">
        <v>9.5</v>
      </c>
      <c r="M12" s="66">
        <f t="shared" si="4"/>
        <v>9.5</v>
      </c>
    </row>
    <row r="13" ht="30.75" customHeight="1">
      <c r="A13" s="27"/>
      <c r="B13" s="116" t="s">
        <v>78</v>
      </c>
      <c r="C13" s="114">
        <v>7.75</v>
      </c>
      <c r="D13" s="69">
        <v>7.75</v>
      </c>
      <c r="E13" s="69">
        <v>7.75</v>
      </c>
      <c r="F13" s="70">
        <f t="shared" si="3"/>
        <v>7.75</v>
      </c>
      <c r="G13" s="66"/>
      <c r="H13" s="27"/>
      <c r="I13" s="116" t="s">
        <v>78</v>
      </c>
      <c r="J13" s="114">
        <v>8.5</v>
      </c>
      <c r="K13" s="69">
        <v>7.75</v>
      </c>
      <c r="L13" s="69">
        <v>7.25</v>
      </c>
      <c r="M13" s="70">
        <f t="shared" si="4"/>
        <v>7.833333333</v>
      </c>
    </row>
    <row r="14" ht="30.75" customHeight="1">
      <c r="A14" s="75" t="s">
        <v>82</v>
      </c>
      <c r="B14" s="115" t="s">
        <v>83</v>
      </c>
      <c r="C14" s="67">
        <v>8.0</v>
      </c>
      <c r="D14" s="65">
        <v>7.75</v>
      </c>
      <c r="E14" s="65">
        <v>8.0</v>
      </c>
      <c r="F14" s="66">
        <f t="shared" si="3"/>
        <v>7.916666667</v>
      </c>
      <c r="G14" s="66"/>
      <c r="H14" s="75" t="s">
        <v>82</v>
      </c>
      <c r="I14" s="115" t="s">
        <v>83</v>
      </c>
      <c r="J14" s="67">
        <v>7.75</v>
      </c>
      <c r="K14" s="65">
        <v>7.75</v>
      </c>
      <c r="L14" s="65">
        <v>7.75</v>
      </c>
      <c r="M14" s="66">
        <f t="shared" si="4"/>
        <v>7.75</v>
      </c>
    </row>
    <row r="15" ht="30.75" customHeight="1">
      <c r="A15" s="24"/>
      <c r="B15" s="115" t="s">
        <v>87</v>
      </c>
      <c r="C15" s="67">
        <v>7.5</v>
      </c>
      <c r="D15" s="65">
        <v>8.5</v>
      </c>
      <c r="E15" s="65">
        <v>7.5</v>
      </c>
      <c r="F15" s="66">
        <f t="shared" si="3"/>
        <v>7.833333333</v>
      </c>
      <c r="G15" s="66"/>
      <c r="H15" s="24"/>
      <c r="I15" s="115" t="s">
        <v>87</v>
      </c>
      <c r="J15" s="67">
        <v>8.5</v>
      </c>
      <c r="K15" s="65">
        <v>8.75</v>
      </c>
      <c r="L15" s="65">
        <v>7.5</v>
      </c>
      <c r="M15" s="66">
        <f t="shared" si="4"/>
        <v>8.25</v>
      </c>
    </row>
    <row r="16" ht="30.75" customHeight="1">
      <c r="A16" s="24"/>
      <c r="B16" s="115" t="s">
        <v>91</v>
      </c>
      <c r="C16" s="67">
        <v>8.0</v>
      </c>
      <c r="D16" s="65">
        <v>9.5</v>
      </c>
      <c r="E16" s="65">
        <v>9.25</v>
      </c>
      <c r="F16" s="66">
        <f t="shared" si="3"/>
        <v>8.916666667</v>
      </c>
      <c r="G16" s="66"/>
      <c r="H16" s="24"/>
      <c r="I16" s="115" t="s">
        <v>91</v>
      </c>
      <c r="J16" s="67">
        <v>8.5</v>
      </c>
      <c r="K16" s="65">
        <v>8.5</v>
      </c>
      <c r="L16" s="65">
        <v>9.5</v>
      </c>
      <c r="M16" s="66">
        <f t="shared" si="4"/>
        <v>8.833333333</v>
      </c>
    </row>
    <row r="17" ht="30.75" customHeight="1">
      <c r="A17" s="24"/>
      <c r="B17" s="115" t="s">
        <v>95</v>
      </c>
      <c r="C17" s="67">
        <v>7.5</v>
      </c>
      <c r="D17" s="65">
        <v>8.0</v>
      </c>
      <c r="E17" s="65">
        <v>7.5</v>
      </c>
      <c r="F17" s="66">
        <f t="shared" si="3"/>
        <v>7.666666667</v>
      </c>
      <c r="G17" s="66"/>
      <c r="H17" s="24"/>
      <c r="I17" s="115" t="s">
        <v>95</v>
      </c>
      <c r="J17" s="67">
        <v>7.5</v>
      </c>
      <c r="K17" s="65">
        <v>8.0</v>
      </c>
      <c r="L17" s="65">
        <v>9.0</v>
      </c>
      <c r="M17" s="66">
        <f t="shared" si="4"/>
        <v>8.166666667</v>
      </c>
    </row>
    <row r="18" ht="30.75" customHeight="1">
      <c r="A18" s="24"/>
      <c r="B18" s="72" t="s">
        <v>99</v>
      </c>
      <c r="C18" s="67">
        <v>6.75</v>
      </c>
      <c r="D18" s="65">
        <v>8.0</v>
      </c>
      <c r="E18" s="65">
        <v>7.5</v>
      </c>
      <c r="F18" s="66">
        <f t="shared" si="3"/>
        <v>7.416666667</v>
      </c>
      <c r="G18" s="66"/>
      <c r="H18" s="24"/>
      <c r="I18" s="72" t="s">
        <v>99</v>
      </c>
      <c r="J18" s="67">
        <v>6.75</v>
      </c>
      <c r="K18" s="65">
        <v>7.5</v>
      </c>
      <c r="L18" s="65">
        <v>7.5</v>
      </c>
      <c r="M18" s="66">
        <f t="shared" si="4"/>
        <v>7.25</v>
      </c>
    </row>
    <row r="19" ht="30.75" customHeight="1">
      <c r="A19" s="27"/>
      <c r="B19" s="116" t="s">
        <v>103</v>
      </c>
      <c r="C19" s="114">
        <v>4.0</v>
      </c>
      <c r="D19" s="69">
        <v>7.75</v>
      </c>
      <c r="E19" s="69">
        <v>7.25</v>
      </c>
      <c r="F19" s="70">
        <f t="shared" si="3"/>
        <v>6.333333333</v>
      </c>
      <c r="G19" s="66"/>
      <c r="H19" s="27"/>
      <c r="I19" s="116" t="s">
        <v>103</v>
      </c>
      <c r="J19" s="114">
        <v>4.0</v>
      </c>
      <c r="K19" s="69">
        <v>7.75</v>
      </c>
      <c r="L19" s="69">
        <v>7.5</v>
      </c>
      <c r="M19" s="70">
        <f t="shared" si="4"/>
        <v>6.416666667</v>
      </c>
    </row>
    <row r="20" ht="30.75" customHeight="1">
      <c r="A20" s="75" t="s">
        <v>180</v>
      </c>
      <c r="B20" s="115" t="s">
        <v>108</v>
      </c>
      <c r="C20" s="67">
        <v>8.0</v>
      </c>
      <c r="D20" s="65">
        <v>7.75</v>
      </c>
      <c r="E20" s="65">
        <v>7.75</v>
      </c>
      <c r="F20" s="66">
        <f t="shared" si="3"/>
        <v>7.833333333</v>
      </c>
      <c r="G20" s="66"/>
      <c r="H20" s="75" t="s">
        <v>180</v>
      </c>
      <c r="I20" s="115" t="s">
        <v>108</v>
      </c>
      <c r="J20" s="67">
        <v>9.5</v>
      </c>
      <c r="K20" s="65">
        <v>8.0</v>
      </c>
      <c r="L20" s="65">
        <v>7.5</v>
      </c>
      <c r="M20" s="66">
        <f t="shared" si="4"/>
        <v>8.333333333</v>
      </c>
    </row>
    <row r="21" ht="30.75" customHeight="1">
      <c r="A21" s="24"/>
      <c r="B21" s="115" t="s">
        <v>112</v>
      </c>
      <c r="C21" s="67">
        <v>5.0</v>
      </c>
      <c r="D21" s="65">
        <v>7.5</v>
      </c>
      <c r="E21" s="65">
        <v>9.25</v>
      </c>
      <c r="F21" s="66">
        <f t="shared" si="3"/>
        <v>7.25</v>
      </c>
      <c r="G21" s="66"/>
      <c r="H21" s="24"/>
      <c r="I21" s="115" t="s">
        <v>112</v>
      </c>
      <c r="J21" s="67">
        <v>7.5</v>
      </c>
      <c r="K21" s="65">
        <v>8.0</v>
      </c>
      <c r="L21" s="65">
        <v>9.5</v>
      </c>
      <c r="M21" s="66">
        <f t="shared" si="4"/>
        <v>8.333333333</v>
      </c>
    </row>
    <row r="22" ht="35.25" customHeight="1">
      <c r="A22" s="24"/>
      <c r="B22" s="115" t="s">
        <v>116</v>
      </c>
      <c r="C22" s="67">
        <v>7.25</v>
      </c>
      <c r="D22" s="65">
        <v>9.5</v>
      </c>
      <c r="E22" s="65">
        <v>7.5</v>
      </c>
      <c r="F22" s="66">
        <f t="shared" si="3"/>
        <v>8.083333333</v>
      </c>
      <c r="G22" s="66"/>
      <c r="H22" s="24"/>
      <c r="I22" s="115" t="s">
        <v>116</v>
      </c>
      <c r="J22" s="67">
        <v>8.0</v>
      </c>
      <c r="K22" s="65">
        <v>9.5</v>
      </c>
      <c r="L22" s="65">
        <v>7.5</v>
      </c>
      <c r="M22" s="66">
        <f t="shared" si="4"/>
        <v>8.333333333</v>
      </c>
    </row>
    <row r="23" ht="30.75" customHeight="1">
      <c r="A23" s="24"/>
      <c r="B23" s="115" t="s">
        <v>120</v>
      </c>
      <c r="C23" s="67">
        <v>7.25</v>
      </c>
      <c r="D23" s="65">
        <v>7.5</v>
      </c>
      <c r="E23" s="65">
        <v>7.5</v>
      </c>
      <c r="F23" s="66">
        <f t="shared" si="3"/>
        <v>7.416666667</v>
      </c>
      <c r="G23" s="66"/>
      <c r="H23" s="24"/>
      <c r="I23" s="115" t="s">
        <v>120</v>
      </c>
      <c r="J23" s="67">
        <v>7.25</v>
      </c>
      <c r="K23" s="65">
        <v>7.75</v>
      </c>
      <c r="L23" s="65">
        <v>7.5</v>
      </c>
      <c r="M23" s="66">
        <f t="shared" si="4"/>
        <v>7.5</v>
      </c>
    </row>
    <row r="24" ht="37.5" customHeight="1">
      <c r="A24" s="27"/>
      <c r="B24" s="117" t="s">
        <v>124</v>
      </c>
      <c r="C24" s="67">
        <v>9.0</v>
      </c>
      <c r="D24" s="65">
        <v>7.75</v>
      </c>
      <c r="E24" s="65">
        <v>7.75</v>
      </c>
      <c r="F24" s="66">
        <f t="shared" si="3"/>
        <v>8.166666667</v>
      </c>
      <c r="G24" s="66"/>
      <c r="H24" s="27"/>
      <c r="I24" s="117" t="s">
        <v>124</v>
      </c>
      <c r="J24" s="67">
        <v>9.25</v>
      </c>
      <c r="K24" s="65">
        <v>7.75</v>
      </c>
      <c r="L24" s="65">
        <v>7.75</v>
      </c>
      <c r="M24" s="66">
        <f t="shared" si="4"/>
        <v>8.25</v>
      </c>
    </row>
  </sheetData>
  <mergeCells count="9">
    <mergeCell ref="H14:H19"/>
    <mergeCell ref="H20:H24"/>
    <mergeCell ref="A1:B1"/>
    <mergeCell ref="A4:A8"/>
    <mergeCell ref="H4:H8"/>
    <mergeCell ref="A9:A13"/>
    <mergeCell ref="H9:H13"/>
    <mergeCell ref="A14:A19"/>
    <mergeCell ref="A20:A24"/>
  </mergeCells>
  <conditionalFormatting sqref="A1">
    <cfRule type="cellIs" dxfId="0" priority="1" operator="equal">
      <formula>4</formula>
    </cfRule>
  </conditionalFormatting>
  <conditionalFormatting sqref="A1">
    <cfRule type="cellIs" dxfId="6" priority="2" operator="equal">
      <formula>5</formula>
    </cfRule>
  </conditionalFormatting>
  <conditionalFormatting sqref="A1">
    <cfRule type="cellIs" dxfId="7" priority="3" operator="equal">
      <formula>1</formula>
    </cfRule>
  </conditionalFormatting>
  <conditionalFormatting sqref="A1">
    <cfRule type="cellIs" dxfId="7" priority="4" operator="equal">
      <formula>2</formula>
    </cfRule>
  </conditionalFormatting>
  <conditionalFormatting sqref="A1">
    <cfRule type="cellIs" dxfId="1" priority="5" operator="equal">
      <formula>3</formula>
    </cfRule>
  </conditionalFormatting>
  <conditionalFormatting sqref="C4:H24 I4:I17 J4:M24 I19:I24">
    <cfRule type="cellIs" dxfId="0" priority="6" operator="greaterThanOrEqual">
      <formula>4</formula>
    </cfRule>
  </conditionalFormatting>
  <conditionalFormatting sqref="C4:H24 I4:I17 J4:M24 I19:I24">
    <cfRule type="cellIs" dxfId="1" priority="7" operator="greaterThanOrEqual">
      <formula>3</formula>
    </cfRule>
  </conditionalFormatting>
  <conditionalFormatting sqref="C4:H24 I4:I17 J4:M24 I19:I24">
    <cfRule type="cellIs" dxfId="2" priority="8" operator="lessThan">
      <formula>3</formula>
    </cfRule>
  </conditionalFormatting>
  <drawing r:id="rId1"/>
</worksheet>
</file>